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520" firstSheet="7" activeTab="9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ДИНАМИКА на  1.10.2018" sheetId="8" r:id="rId8"/>
    <sheet name="РЕЙТИНГ на 01.10.2018" sheetId="9" r:id="rId9"/>
    <sheet name="Диаграмма1 итоги 9 мес.2018" sheetId="10" r:id="rId10"/>
    <sheet name="Диаграмма 2 динамика 9 мес.2018" sheetId="11" r:id="rId11"/>
    <sheet name="Оценка за 2013 год по алфавиту)" sheetId="12" state="hidden" r:id="rId12"/>
    <sheet name="Оценка за 2013 год  посл. (2)" sheetId="13" state="hidden" r:id="rId13"/>
  </sheets>
  <definedNames>
    <definedName name="_xlnm.Print_Titles" localSheetId="5">'Оценка за 2013 год'!$A:$B</definedName>
    <definedName name="_xlnm.Print_Titles" localSheetId="12">'Оценка за 2013 год  посл. (2)'!$A:$B</definedName>
    <definedName name="_xlnm.Print_Titles" localSheetId="0">'Оценка за 2013 год  правда'!$A:$B</definedName>
    <definedName name="_xlnm.Print_Titles" localSheetId="11">'Оценка за 2013 год по алфавиту)'!$A:$B</definedName>
    <definedName name="_xlnm.Print_Area" localSheetId="5">'Оценка за 2013 год'!$A$1:$ES$34</definedName>
    <definedName name="_xlnm.Print_Area" localSheetId="12">'Оценка за 2013 год  посл. (2)'!$A$1:$ER$34</definedName>
    <definedName name="_xlnm.Print_Area" localSheetId="0">'Оценка за 2013 год  правда'!$A$1:$EQ$34</definedName>
    <definedName name="_xlnm.Print_Area" localSheetId="11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<sst xmlns="http://schemas.openxmlformats.org/spreadsheetml/2006/main" count="1509" uniqueCount="176">
  <si>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</si>
  <si>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</si>
  <si>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</si>
  <si>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</si>
  <si>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</si>
  <si>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</si>
  <si>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</si>
  <si>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</si>
  <si>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</si>
  <si>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</si>
  <si>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</si>
  <si>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</si>
  <si>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</si>
  <si>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</si>
  <si>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</si>
  <si>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</si>
  <si>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</si>
  <si>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</si>
  <si>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</si>
  <si>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</si>
  <si>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</si>
  <si>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</si>
  <si>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</si>
  <si>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</si>
  <si>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</si>
  <si>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</si>
  <si>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</si>
  <si>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</si>
  <si>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</si>
  <si>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</si>
  <si>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</si>
  <si>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</si>
  <si>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</si>
  <si>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</si>
  <si>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</si>
  <si>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</si>
  <si>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</si>
  <si>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</si>
  <si>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</si>
  <si>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</si>
  <si>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</si>
  <si>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</si>
  <si>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</si>
  <si>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</si>
  <si>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</si>
  <si>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</si>
  <si>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</si>
  <si>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</si>
  <si>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</si>
  <si>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</si>
  <si>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</si>
  <si>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</si>
  <si>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</si>
  <si>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</si>
  <si>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</si>
  <si>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</si>
  <si>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</si>
  <si>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</si>
  <si>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</si>
  <si>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</si>
  <si>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</si>
  <si>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</si>
  <si>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</si>
  <si>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</si>
  <si>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</si>
  <si>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</si>
  <si>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</si>
  <si>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</si>
  <si>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</si>
  <si>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</si>
  <si>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</si>
  <si>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</si>
  <si>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</si>
  <si>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</si>
  <si>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</si>
  <si>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</si>
  <si>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</si>
  <si>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</si>
  <si>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</si>
  <si>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</si>
  <si>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</si>
  <si>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</si>
  <si>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</si>
  <si>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</si>
  <si>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</si>
  <si>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</si>
  <si>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</si>
  <si>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</si>
  <si>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</si>
  <si>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</si>
  <si>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</si>
  <si>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</si>
  <si>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</si>
  <si>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</si>
  <si>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</si>
  <si>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</si>
  <si>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</si>
  <si>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</si>
  <si>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</si>
  <si>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</si>
  <si>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</si>
  <si>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</si>
  <si>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</si>
  <si>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</si>
  <si>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</si>
  <si>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</si>
  <si>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</si>
  <si>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</si>
  <si>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</si>
  <si>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</si>
  <si>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</si>
  <si>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</si>
  <si>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</si>
  <si>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</si>
  <si>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</si>
  <si>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</si>
  <si>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</si>
  <si>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</si>
  <si>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</si>
  <si>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</si>
  <si>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</si>
  <si>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</si>
  <si>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</si>
  <si>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</si>
  <si>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</si>
  <si>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</si>
  <si>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</si>
  <si>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</si>
  <si>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</si>
  <si>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</si>
  <si>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</si>
  <si>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</si>
  <si>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</si>
  <si>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</si>
  <si>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</si>
  <si>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</si>
  <si>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</si>
  <si>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</si>
  <si>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</si>
  <si>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</si>
  <si>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</si>
  <si>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</si>
  <si>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</si>
  <si>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</si>
  <si>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</si>
  <si>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</si>
  <si>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</si>
  <si>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</si>
  <si>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</si>
  <si>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</si>
  <si>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</si>
  <si>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</si>
  <si>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</si>
  <si>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</si>
  <si>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</si>
  <si>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</si>
  <si>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</si>
  <si>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</si>
  <si>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</si>
  <si>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</si>
  <si>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</si>
  <si>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</si>
  <si>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</si>
  <si>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</si>
  <si>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</si>
  <si>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</si>
  <si>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</si>
  <si>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</si>
  <si>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</si>
  <si>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</si>
  <si>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</si>
  <si>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</si>
  <si>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</si>
  <si>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Место в рейтинге на 01.10.2018</t>
  </si>
  <si>
    <t>Место в рейтинге на 01.07.2018</t>
  </si>
  <si>
    <t>ВСЕГО на 01.10.2018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</si>
</sst>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5.95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8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89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89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89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89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0" borderId="69" xfId="0" applyFont="1" applyFill="1" applyBorder="1" applyAlignment="1">
      <alignment horizontal="center" wrapText="1"/>
    </xf>
    <xf numFmtId="0" fontId="38" fillId="0" borderId="70" xfId="0" applyFont="1" applyFill="1" applyBorder="1" applyAlignment="1">
      <alignment horizontal="left" wrapText="1"/>
    </xf>
    <xf numFmtId="176" fontId="38" fillId="0" borderId="70" xfId="0" applyNumberFormat="1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wrapText="1"/>
    </xf>
    <xf numFmtId="0" fontId="38" fillId="0" borderId="72" xfId="0" applyFont="1" applyFill="1" applyBorder="1" applyAlignment="1">
      <alignment horizontal="left" vertical="top" wrapText="1"/>
    </xf>
    <xf numFmtId="0" fontId="38" fillId="0" borderId="72" xfId="0" applyFont="1" applyFill="1" applyBorder="1" applyAlignment="1">
      <alignment horizontal="center" vertical="center" wrapText="1"/>
    </xf>
    <xf numFmtId="176" fontId="38" fillId="0" borderId="72" xfId="0" applyNumberFormat="1" applyFont="1" applyFill="1" applyBorder="1" applyAlignment="1">
      <alignment horizontal="center" vertical="center" wrapText="1"/>
    </xf>
    <xf numFmtId="176" fontId="38" fillId="0" borderId="73" xfId="0" applyNumberFormat="1" applyFont="1" applyFill="1" applyBorder="1" applyAlignment="1">
      <alignment horizontal="center" vertical="center" wrapText="1"/>
    </xf>
    <xf numFmtId="176" fontId="37" fillId="24" borderId="74" xfId="0" applyNumberFormat="1" applyFont="1" applyFill="1" applyBorder="1" applyAlignment="1">
      <alignment horizontal="center"/>
    </xf>
    <xf numFmtId="1" fontId="37" fillId="24" borderId="74" xfId="0" applyNumberFormat="1" applyFont="1" applyFill="1" applyBorder="1" applyAlignment="1">
      <alignment horizontal="center" vertical="top" wrapText="1"/>
    </xf>
    <xf numFmtId="176" fontId="37" fillId="24" borderId="75" xfId="0" applyNumberFormat="1" applyFont="1" applyFill="1" applyBorder="1" applyAlignment="1">
      <alignment horizontal="center"/>
    </xf>
    <xf numFmtId="176" fontId="38" fillId="0" borderId="76" xfId="0" applyNumberFormat="1" applyFont="1" applyFill="1" applyBorder="1" applyAlignment="1">
      <alignment horizontal="center" vertical="center" wrapText="1"/>
    </xf>
    <xf numFmtId="0" fontId="39" fillId="24" borderId="77" xfId="0" applyFont="1" applyFill="1" applyBorder="1" applyAlignment="1">
      <alignment horizontal="center" wrapText="1"/>
    </xf>
    <xf numFmtId="0" fontId="37" fillId="24" borderId="74" xfId="0" applyFont="1" applyFill="1" applyBorder="1" applyAlignment="1">
      <alignment/>
    </xf>
    <xf numFmtId="1" fontId="38" fillId="0" borderId="13" xfId="0" applyNumberFormat="1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83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17" borderId="82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0" fontId="28" fillId="24" borderId="78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4" borderId="78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80" xfId="0" applyFont="1" applyFill="1" applyBorder="1" applyAlignment="1">
      <alignment horizontal="center" vertical="center" wrapText="1"/>
    </xf>
    <xf numFmtId="0" fontId="37" fillId="24" borderId="95" xfId="0" applyFont="1" applyFill="1" applyBorder="1" applyAlignment="1">
      <alignment horizontal="center" vertical="center" wrapText="1"/>
    </xf>
    <xf numFmtId="0" fontId="37" fillId="24" borderId="96" xfId="0" applyFont="1" applyFill="1" applyBorder="1" applyAlignment="1">
      <alignment horizontal="center" vertical="center" wrapText="1"/>
    </xf>
    <xf numFmtId="0" fontId="37" fillId="24" borderId="97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8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9" xfId="0" applyFont="1" applyFill="1" applyBorder="1" applyAlignment="1">
      <alignment horizontal="center" vertical="center" wrapText="1"/>
    </xf>
    <xf numFmtId="0" fontId="37" fillId="24" borderId="100" xfId="0" applyFont="1" applyFill="1" applyBorder="1" applyAlignment="1">
      <alignment horizontal="center" vertical="center" wrapText="1"/>
    </xf>
    <xf numFmtId="0" fontId="37" fillId="24" borderId="101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37" fillId="0" borderId="100" xfId="0" applyFont="1" applyFill="1" applyBorder="1" applyAlignment="1">
      <alignment horizontal="center" vertical="center" wrapText="1"/>
    </xf>
    <xf numFmtId="0" fontId="37" fillId="0" borderId="10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для удаления" xfId="49"/>
    <cellStyle name="Данные для удаления 2" xfId="50"/>
    <cellStyle name="Данные для удаления 3" xfId="51"/>
    <cellStyle name="Currency" xfId="52"/>
    <cellStyle name="Currency [0]" xfId="53"/>
    <cellStyle name="Заголовки полей" xfId="54"/>
    <cellStyle name="Заголовки полей [печать]" xfId="55"/>
    <cellStyle name="Заголовки полей 2" xfId="56"/>
    <cellStyle name="Заголовки полей 3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меры 2" xfId="63"/>
    <cellStyle name="Заголовок меры 3" xfId="64"/>
    <cellStyle name="Заголовок показателя [печать]" xfId="65"/>
    <cellStyle name="Заголовок показателя константы" xfId="66"/>
    <cellStyle name="Заголовок показателя константы 2" xfId="67"/>
    <cellStyle name="Заголовок показателя константы 3" xfId="68"/>
    <cellStyle name="Заголовок результата расчета" xfId="69"/>
    <cellStyle name="Заголовок результата расчета 2" xfId="70"/>
    <cellStyle name="Заголовок результата расчета 3" xfId="71"/>
    <cellStyle name="Заголовок свободного показателя" xfId="72"/>
    <cellStyle name="Заголовок свободного показателя 2" xfId="73"/>
    <cellStyle name="Заголовок свободного показателя 3" xfId="74"/>
    <cellStyle name="Значение фильтра" xfId="75"/>
    <cellStyle name="Значение фильтра [печать]" xfId="76"/>
    <cellStyle name="Значение фильтра [печать] 2" xfId="77"/>
    <cellStyle name="Значение фильтра [печать] 3" xfId="78"/>
    <cellStyle name="Значение фильтра 2" xfId="79"/>
    <cellStyle name="Значение фильтра 3" xfId="80"/>
    <cellStyle name="Информация о задаче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2" xfId="87"/>
    <cellStyle name="Обычный 3" xfId="88"/>
    <cellStyle name="Обычный_tmp" xfId="89"/>
    <cellStyle name="Отдельная ячейка" xfId="90"/>
    <cellStyle name="Отдельная ячейка - константа" xfId="91"/>
    <cellStyle name="Отдельная ячейка - константа [печать]" xfId="92"/>
    <cellStyle name="Отдельная ячейка - константа [печать] 2" xfId="93"/>
    <cellStyle name="Отдельная ячейка - константа [печать] 3" xfId="94"/>
    <cellStyle name="Отдельная ячейка - константа 2" xfId="95"/>
    <cellStyle name="Отдельная ячейка - константа 3" xfId="96"/>
    <cellStyle name="Отдельная ячейка [печать]" xfId="97"/>
    <cellStyle name="Отдельная ячейка [печать] 2" xfId="98"/>
    <cellStyle name="Отдельная ячейка [печать] 3" xfId="99"/>
    <cellStyle name="Отдельная ячейка 2" xfId="100"/>
    <cellStyle name="Отдельная ячейка 3" xfId="101"/>
    <cellStyle name="Отдельная ячейка-результат" xfId="102"/>
    <cellStyle name="Отдельная ячейка-результат [печать]" xfId="103"/>
    <cellStyle name="Отдельная ячейка-результат [печать] 2" xfId="104"/>
    <cellStyle name="Отдельная ячейка-результат [печать] 3" xfId="105"/>
    <cellStyle name="Отдельная ячейка-результат 2" xfId="106"/>
    <cellStyle name="Отдельная ячейка-результат 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ойства элементов измерения" xfId="113"/>
    <cellStyle name="Свойства элементов измерения [печать]" xfId="114"/>
    <cellStyle name="Свойства элементов измерения [печать] 2" xfId="115"/>
    <cellStyle name="Свойства элементов измерения [печать] 3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  <cellStyle name="Элементы осей" xfId="123"/>
    <cellStyle name="Элементы осей [печать]" xfId="124"/>
    <cellStyle name="Элементы осей [печать] 2" xfId="125"/>
    <cellStyle name="Элементы осей [печать] 3" xfId="126"/>
    <cellStyle name="Элементы осей 2" xfId="127"/>
    <cellStyle name="Элементы осей 3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2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01.10.2018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775"/>
          <c:w val="0.81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01.10.2018'!$B$8:$B$31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'РЕЙТИНГ на 01.10.2018'!$C$8:$C$31</c:f>
              <c:numCache>
                <c:ptCount val="24"/>
                <c:pt idx="0">
                  <c:v>18.549817779241558</c:v>
                </c:pt>
                <c:pt idx="1">
                  <c:v>22.387225846273026</c:v>
                </c:pt>
                <c:pt idx="2">
                  <c:v>20.557326173595534</c:v>
                </c:pt>
                <c:pt idx="3">
                  <c:v>20.17213752147098</c:v>
                </c:pt>
                <c:pt idx="4">
                  <c:v>22.06000288657357</c:v>
                </c:pt>
                <c:pt idx="5">
                  <c:v>18.436688100368727</c:v>
                </c:pt>
                <c:pt idx="6">
                  <c:v>19.120878789115295</c:v>
                </c:pt>
                <c:pt idx="7">
                  <c:v>20.174067948708572</c:v>
                </c:pt>
                <c:pt idx="8">
                  <c:v>19.975389523398732</c:v>
                </c:pt>
                <c:pt idx="9">
                  <c:v>18.82389675078918</c:v>
                </c:pt>
                <c:pt idx="10">
                  <c:v>18.112119590772053</c:v>
                </c:pt>
                <c:pt idx="11">
                  <c:v>17.593787868153505</c:v>
                </c:pt>
                <c:pt idx="12">
                  <c:v>19.647906688171776</c:v>
                </c:pt>
                <c:pt idx="13">
                  <c:v>15.49794603640114</c:v>
                </c:pt>
                <c:pt idx="14">
                  <c:v>17.450385075790887</c:v>
                </c:pt>
                <c:pt idx="15">
                  <c:v>20.44301392340022</c:v>
                </c:pt>
                <c:pt idx="16">
                  <c:v>16.20718961079472</c:v>
                </c:pt>
                <c:pt idx="17">
                  <c:v>18.93061455094638</c:v>
                </c:pt>
                <c:pt idx="18">
                  <c:v>19.037888492071296</c:v>
                </c:pt>
                <c:pt idx="19">
                  <c:v>19.65453516781856</c:v>
                </c:pt>
                <c:pt idx="20">
                  <c:v>20.80842004240067</c:v>
                </c:pt>
                <c:pt idx="21">
                  <c:v>19.082581015426197</c:v>
                </c:pt>
                <c:pt idx="22">
                  <c:v>17.717901988693562</c:v>
                </c:pt>
                <c:pt idx="23">
                  <c:v>23.076104032860698</c:v>
                </c:pt>
              </c:numCache>
            </c:numRef>
          </c:val>
        </c:ser>
        <c:axId val="66861505"/>
        <c:axId val="64882634"/>
      </c:bar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6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15"/>
          <c:h val="0.769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1.10.2018'!$G$1</c:f>
              <c:strCache>
                <c:ptCount val="1"/>
                <c:pt idx="0">
                  <c:v>Место в рейтинге на 01.10.2018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'ДИНАМИКА на  1.10.2018'!$B$2:$B$25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1.10.2018'!$G$2:$G$25</c:f>
              <c:numCache>
                <c:ptCount val="24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  <c:pt idx="7">
                  <c:v>7</c:v>
                </c:pt>
                <c:pt idx="8">
                  <c:v>9</c:v>
                </c:pt>
                <c:pt idx="9">
                  <c:v>16</c:v>
                </c:pt>
                <c:pt idx="10">
                  <c:v>19</c:v>
                </c:pt>
                <c:pt idx="11">
                  <c:v>21</c:v>
                </c:pt>
                <c:pt idx="12">
                  <c:v>11</c:v>
                </c:pt>
                <c:pt idx="13">
                  <c:v>24</c:v>
                </c:pt>
                <c:pt idx="14">
                  <c:v>22</c:v>
                </c:pt>
                <c:pt idx="15">
                  <c:v>6</c:v>
                </c:pt>
                <c:pt idx="16">
                  <c:v>23</c:v>
                </c:pt>
                <c:pt idx="17">
                  <c:v>15</c:v>
                </c:pt>
                <c:pt idx="18">
                  <c:v>14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20</c:v>
                </c:pt>
                <c:pt idx="23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1.10.2018'!$F$1</c:f>
              <c:strCache>
                <c:ptCount val="1"/>
                <c:pt idx="0">
                  <c:v>Место в рейтинге на 01.07.2018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'ДИНАМИКА на  1.10.2018'!$B$2:$B$25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1.10.2018'!$F$2:$F$25</c:f>
              <c:numCache>
                <c:ptCount val="24"/>
                <c:pt idx="0">
                  <c:v>18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17</c:v>
                </c:pt>
                <c:pt idx="6">
                  <c:v>19</c:v>
                </c:pt>
                <c:pt idx="7">
                  <c:v>3</c:v>
                </c:pt>
                <c:pt idx="8">
                  <c:v>11</c:v>
                </c:pt>
                <c:pt idx="9">
                  <c:v>10</c:v>
                </c:pt>
                <c:pt idx="10">
                  <c:v>15</c:v>
                </c:pt>
                <c:pt idx="11">
                  <c:v>23</c:v>
                </c:pt>
                <c:pt idx="12">
                  <c:v>16</c:v>
                </c:pt>
                <c:pt idx="13">
                  <c:v>24</c:v>
                </c:pt>
                <c:pt idx="14">
                  <c:v>20</c:v>
                </c:pt>
                <c:pt idx="15">
                  <c:v>13</c:v>
                </c:pt>
                <c:pt idx="16">
                  <c:v>22</c:v>
                </c:pt>
                <c:pt idx="17">
                  <c:v>12</c:v>
                </c:pt>
                <c:pt idx="18">
                  <c:v>5</c:v>
                </c:pt>
                <c:pt idx="19">
                  <c:v>4</c:v>
                </c:pt>
                <c:pt idx="20">
                  <c:v>7</c:v>
                </c:pt>
                <c:pt idx="21">
                  <c:v>14</c:v>
                </c:pt>
                <c:pt idx="22">
                  <c:v>21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0.257</cdr:y>
    </cdr:from>
    <cdr:to>
      <cdr:x>0.9915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57325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</cdr:x>
      <cdr:y>0.4055</cdr:y>
    </cdr:from>
    <cdr:to>
      <cdr:x>0.067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28600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0.25225</cdr:y>
    </cdr:from>
    <cdr:to>
      <cdr:x>0.9915</cdr:x>
      <cdr:y>0.33975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28750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19,3
</a:t>
          </a:r>
        </a:p>
      </cdr:txBody>
    </cdr:sp>
  </cdr:relSizeAnchor>
  <cdr:relSizeAnchor xmlns:cdr="http://schemas.openxmlformats.org/drawingml/2006/chartDrawing">
    <cdr:from>
      <cdr:x>0.042</cdr:x>
      <cdr:y>0.40075</cdr:y>
    </cdr:from>
    <cdr:to>
      <cdr:x>0.067</cdr:x>
      <cdr:y>0.519</cdr:y>
    </cdr:to>
    <cdr:sp>
      <cdr:nvSpPr>
        <cdr:cNvPr id="2" name="Rectangle 2"/>
        <cdr:cNvSpPr>
          <a:spLocks/>
        </cdr:cNvSpPr>
      </cdr:nvSpPr>
      <cdr:spPr>
        <a:xfrm>
          <a:off x="390525" y="2276475"/>
          <a:ext cx="228600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03" t="s">
        <v>1</v>
      </c>
      <c r="B4" s="506" t="s">
        <v>2</v>
      </c>
      <c r="C4" s="453" t="s">
        <v>3</v>
      </c>
      <c r="D4" s="465"/>
      <c r="E4" s="453" t="s">
        <v>4</v>
      </c>
      <c r="F4" s="515"/>
      <c r="G4" s="463" t="s">
        <v>5</v>
      </c>
      <c r="H4" s="467"/>
      <c r="I4" s="467"/>
      <c r="J4" s="451"/>
      <c r="K4" s="453" t="s">
        <v>6</v>
      </c>
      <c r="L4" s="467"/>
      <c r="M4" s="467"/>
      <c r="N4" s="465"/>
      <c r="O4" s="453" t="s">
        <v>7</v>
      </c>
      <c r="P4" s="467"/>
      <c r="Q4" s="467"/>
      <c r="R4" s="465"/>
      <c r="S4" s="453" t="s">
        <v>8</v>
      </c>
      <c r="T4" s="467"/>
      <c r="U4" s="467"/>
      <c r="V4" s="465"/>
      <c r="W4" s="453" t="s">
        <v>9</v>
      </c>
      <c r="X4" s="467"/>
      <c r="Y4" s="467"/>
      <c r="Z4" s="465"/>
      <c r="AA4" s="453" t="s">
        <v>150</v>
      </c>
      <c r="AB4" s="467"/>
      <c r="AC4" s="467"/>
      <c r="AD4" s="465"/>
      <c r="AE4" s="453" t="s">
        <v>10</v>
      </c>
      <c r="AF4" s="467"/>
      <c r="AG4" s="467"/>
      <c r="AH4" s="467"/>
      <c r="AI4" s="465"/>
      <c r="AJ4" s="453" t="s">
        <v>11</v>
      </c>
      <c r="AK4" s="467"/>
      <c r="AL4" s="467"/>
      <c r="AM4" s="451"/>
      <c r="AN4" s="457" t="s">
        <v>12</v>
      </c>
      <c r="AO4" s="457"/>
      <c r="AP4" s="457"/>
      <c r="AQ4" s="457"/>
      <c r="AR4" s="5"/>
      <c r="AS4" s="5"/>
      <c r="AT4" s="467" t="s">
        <v>13</v>
      </c>
      <c r="AU4" s="467"/>
      <c r="AV4" s="467"/>
      <c r="AW4" s="467"/>
      <c r="AX4" s="467" t="s">
        <v>14</v>
      </c>
      <c r="AY4" s="467"/>
      <c r="AZ4" s="467"/>
      <c r="BA4" s="467"/>
      <c r="BB4" s="467"/>
      <c r="BC4" s="518" t="s">
        <v>15</v>
      </c>
      <c r="BD4" s="518"/>
      <c r="BE4" s="518"/>
      <c r="BF4" s="518"/>
      <c r="BG4" s="6"/>
      <c r="BH4" s="7"/>
      <c r="BI4" s="7"/>
      <c r="BJ4" s="467" t="s">
        <v>16</v>
      </c>
      <c r="BK4" s="467"/>
      <c r="BL4" s="467"/>
      <c r="BM4" s="467"/>
      <c r="BN4" s="467" t="s">
        <v>17</v>
      </c>
      <c r="BO4" s="467"/>
      <c r="BP4" s="467"/>
      <c r="BQ4" s="467"/>
      <c r="BR4" s="467"/>
      <c r="BS4" s="488" t="s">
        <v>18</v>
      </c>
      <c r="BT4" s="488"/>
      <c r="BU4" s="488"/>
      <c r="BV4" s="467" t="s">
        <v>19</v>
      </c>
      <c r="BW4" s="451"/>
      <c r="BX4" s="453" t="s">
        <v>20</v>
      </c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5"/>
      <c r="CN4" s="463" t="s">
        <v>21</v>
      </c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51"/>
      <c r="DB4" s="453" t="s">
        <v>22</v>
      </c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5"/>
      <c r="DN4" s="453" t="s">
        <v>23</v>
      </c>
      <c r="DO4" s="465"/>
      <c r="DP4" s="453" t="s">
        <v>24</v>
      </c>
      <c r="DQ4" s="465"/>
      <c r="DR4" s="463" t="s">
        <v>25</v>
      </c>
      <c r="DS4" s="451"/>
      <c r="DT4" s="467" t="s">
        <v>26</v>
      </c>
      <c r="DU4" s="467"/>
      <c r="DV4" s="465"/>
      <c r="DW4" s="453" t="s">
        <v>27</v>
      </c>
      <c r="DX4" s="467"/>
      <c r="DY4" s="465"/>
      <c r="DZ4" s="463" t="s">
        <v>28</v>
      </c>
      <c r="EA4" s="467"/>
      <c r="EB4" s="467"/>
      <c r="EC4" s="467" t="s">
        <v>29</v>
      </c>
      <c r="ED4" s="467"/>
      <c r="EE4" s="467"/>
      <c r="EF4" s="467" t="s">
        <v>30</v>
      </c>
      <c r="EG4" s="467"/>
      <c r="EH4" s="451"/>
      <c r="EI4" s="453" t="s">
        <v>31</v>
      </c>
      <c r="EJ4" s="467"/>
      <c r="EK4" s="465"/>
      <c r="EL4" s="522" t="s">
        <v>160</v>
      </c>
      <c r="EM4" s="523"/>
      <c r="EN4" s="453" t="s">
        <v>32</v>
      </c>
      <c r="EO4" s="467"/>
      <c r="EP4" s="467"/>
      <c r="EQ4" s="465"/>
    </row>
    <row r="5" spans="1:147" s="11" customFormat="1" ht="15.75">
      <c r="A5" s="504"/>
      <c r="B5" s="507"/>
      <c r="C5" s="468"/>
      <c r="D5" s="470"/>
      <c r="E5" s="504"/>
      <c r="F5" s="516"/>
      <c r="G5" s="484"/>
      <c r="H5" s="469"/>
      <c r="I5" s="469"/>
      <c r="J5" s="480"/>
      <c r="K5" s="468"/>
      <c r="L5" s="469"/>
      <c r="M5" s="469"/>
      <c r="N5" s="470"/>
      <c r="O5" s="468"/>
      <c r="P5" s="469"/>
      <c r="Q5" s="469"/>
      <c r="R5" s="470"/>
      <c r="S5" s="468"/>
      <c r="T5" s="469"/>
      <c r="U5" s="469"/>
      <c r="V5" s="470"/>
      <c r="W5" s="468"/>
      <c r="X5" s="469"/>
      <c r="Y5" s="469"/>
      <c r="Z5" s="470"/>
      <c r="AA5" s="468"/>
      <c r="AB5" s="469"/>
      <c r="AC5" s="469"/>
      <c r="AD5" s="470"/>
      <c r="AE5" s="468"/>
      <c r="AF5" s="469"/>
      <c r="AG5" s="469"/>
      <c r="AH5" s="469"/>
      <c r="AI5" s="470"/>
      <c r="AJ5" s="468"/>
      <c r="AK5" s="469"/>
      <c r="AL5" s="469"/>
      <c r="AM5" s="480"/>
      <c r="AN5" s="521"/>
      <c r="AO5" s="521"/>
      <c r="AP5" s="521"/>
      <c r="AQ5" s="521"/>
      <c r="AR5" s="8"/>
      <c r="AS5" s="8"/>
      <c r="AT5" s="469"/>
      <c r="AU5" s="469"/>
      <c r="AV5" s="469"/>
      <c r="AW5" s="469"/>
      <c r="AX5" s="469"/>
      <c r="AY5" s="469"/>
      <c r="AZ5" s="469"/>
      <c r="BA5" s="469"/>
      <c r="BB5" s="469"/>
      <c r="BC5" s="519"/>
      <c r="BD5" s="519"/>
      <c r="BE5" s="519"/>
      <c r="BF5" s="519"/>
      <c r="BG5" s="9"/>
      <c r="BH5" s="10"/>
      <c r="BI5" s="10"/>
      <c r="BJ5" s="469"/>
      <c r="BK5" s="469"/>
      <c r="BL5" s="469"/>
      <c r="BM5" s="469"/>
      <c r="BN5" s="469"/>
      <c r="BO5" s="469"/>
      <c r="BP5" s="469"/>
      <c r="BQ5" s="469"/>
      <c r="BR5" s="469"/>
      <c r="BS5" s="489"/>
      <c r="BT5" s="489"/>
      <c r="BU5" s="489"/>
      <c r="BV5" s="469"/>
      <c r="BW5" s="480"/>
      <c r="BX5" s="468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70"/>
      <c r="CN5" s="484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80"/>
      <c r="DB5" s="468"/>
      <c r="DC5" s="469"/>
      <c r="DD5" s="469"/>
      <c r="DE5" s="469"/>
      <c r="DF5" s="469"/>
      <c r="DG5" s="469"/>
      <c r="DH5" s="469"/>
      <c r="DI5" s="469"/>
      <c r="DJ5" s="469"/>
      <c r="DK5" s="469"/>
      <c r="DL5" s="469"/>
      <c r="DM5" s="470"/>
      <c r="DN5" s="468"/>
      <c r="DO5" s="470"/>
      <c r="DP5" s="468"/>
      <c r="DQ5" s="470"/>
      <c r="DR5" s="484"/>
      <c r="DS5" s="480"/>
      <c r="DT5" s="469"/>
      <c r="DU5" s="469"/>
      <c r="DV5" s="470"/>
      <c r="DW5" s="468"/>
      <c r="DX5" s="469"/>
      <c r="DY5" s="470"/>
      <c r="DZ5" s="484"/>
      <c r="EA5" s="469"/>
      <c r="EB5" s="469"/>
      <c r="EC5" s="469"/>
      <c r="ED5" s="469"/>
      <c r="EE5" s="469"/>
      <c r="EF5" s="469"/>
      <c r="EG5" s="469"/>
      <c r="EH5" s="480"/>
      <c r="EI5" s="468"/>
      <c r="EJ5" s="469"/>
      <c r="EK5" s="470"/>
      <c r="EL5" s="524"/>
      <c r="EM5" s="525"/>
      <c r="EN5" s="468"/>
      <c r="EO5" s="469"/>
      <c r="EP5" s="469"/>
      <c r="EQ5" s="470"/>
    </row>
    <row r="6" spans="1:147" s="16" customFormat="1" ht="153" customHeight="1" thickBot="1">
      <c r="A6" s="504"/>
      <c r="B6" s="507"/>
      <c r="C6" s="471"/>
      <c r="D6" s="466"/>
      <c r="E6" s="505"/>
      <c r="F6" s="517"/>
      <c r="G6" s="464"/>
      <c r="H6" s="472"/>
      <c r="I6" s="472"/>
      <c r="J6" s="452"/>
      <c r="K6" s="471"/>
      <c r="L6" s="472"/>
      <c r="M6" s="472"/>
      <c r="N6" s="466"/>
      <c r="O6" s="471"/>
      <c r="P6" s="472"/>
      <c r="Q6" s="472"/>
      <c r="R6" s="466"/>
      <c r="S6" s="471"/>
      <c r="T6" s="472"/>
      <c r="U6" s="472"/>
      <c r="V6" s="466"/>
      <c r="W6" s="471"/>
      <c r="X6" s="472"/>
      <c r="Y6" s="472"/>
      <c r="Z6" s="466"/>
      <c r="AA6" s="471"/>
      <c r="AB6" s="472"/>
      <c r="AC6" s="472"/>
      <c r="AD6" s="466"/>
      <c r="AE6" s="471"/>
      <c r="AF6" s="472"/>
      <c r="AG6" s="472"/>
      <c r="AH6" s="472"/>
      <c r="AI6" s="466"/>
      <c r="AJ6" s="471"/>
      <c r="AK6" s="472"/>
      <c r="AL6" s="472"/>
      <c r="AM6" s="452"/>
      <c r="AN6" s="458"/>
      <c r="AO6" s="458"/>
      <c r="AP6" s="458"/>
      <c r="AQ6" s="458"/>
      <c r="AR6" s="13"/>
      <c r="AS6" s="13"/>
      <c r="AT6" s="472"/>
      <c r="AU6" s="472"/>
      <c r="AV6" s="472"/>
      <c r="AW6" s="472"/>
      <c r="AX6" s="472"/>
      <c r="AY6" s="472"/>
      <c r="AZ6" s="472"/>
      <c r="BA6" s="472"/>
      <c r="BB6" s="472"/>
      <c r="BC6" s="520"/>
      <c r="BD6" s="520"/>
      <c r="BE6" s="520"/>
      <c r="BF6" s="520"/>
      <c r="BG6" s="14"/>
      <c r="BH6" s="15"/>
      <c r="BI6" s="15"/>
      <c r="BJ6" s="472"/>
      <c r="BK6" s="472"/>
      <c r="BL6" s="472"/>
      <c r="BM6" s="472"/>
      <c r="BN6" s="472"/>
      <c r="BO6" s="472"/>
      <c r="BP6" s="472"/>
      <c r="BQ6" s="472"/>
      <c r="BR6" s="472"/>
      <c r="BS6" s="490"/>
      <c r="BT6" s="490"/>
      <c r="BU6" s="490"/>
      <c r="BV6" s="472"/>
      <c r="BW6" s="452"/>
      <c r="BX6" s="471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66"/>
      <c r="CN6" s="464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52"/>
      <c r="DB6" s="471"/>
      <c r="DC6" s="472"/>
      <c r="DD6" s="472"/>
      <c r="DE6" s="472"/>
      <c r="DF6" s="472"/>
      <c r="DG6" s="472"/>
      <c r="DH6" s="472"/>
      <c r="DI6" s="472"/>
      <c r="DJ6" s="472"/>
      <c r="DK6" s="472"/>
      <c r="DL6" s="472"/>
      <c r="DM6" s="466"/>
      <c r="DN6" s="471"/>
      <c r="DO6" s="466"/>
      <c r="DP6" s="471"/>
      <c r="DQ6" s="466"/>
      <c r="DR6" s="464"/>
      <c r="DS6" s="452"/>
      <c r="DT6" s="472"/>
      <c r="DU6" s="472"/>
      <c r="DV6" s="466"/>
      <c r="DW6" s="471"/>
      <c r="DX6" s="472"/>
      <c r="DY6" s="466"/>
      <c r="DZ6" s="464"/>
      <c r="EA6" s="472"/>
      <c r="EB6" s="472"/>
      <c r="EC6" s="472"/>
      <c r="ED6" s="472"/>
      <c r="EE6" s="472"/>
      <c r="EF6" s="472"/>
      <c r="EG6" s="472"/>
      <c r="EH6" s="452"/>
      <c r="EI6" s="471"/>
      <c r="EJ6" s="472"/>
      <c r="EK6" s="466"/>
      <c r="EL6" s="526"/>
      <c r="EM6" s="527"/>
      <c r="EN6" s="468"/>
      <c r="EO6" s="469"/>
      <c r="EP6" s="469"/>
      <c r="EQ6" s="470"/>
    </row>
    <row r="7" spans="1:147" s="16" customFormat="1" ht="16.5" thickBot="1">
      <c r="A7" s="504"/>
      <c r="B7" s="507"/>
      <c r="C7" s="473" t="s">
        <v>33</v>
      </c>
      <c r="D7" s="475"/>
      <c r="E7" s="473" t="s">
        <v>34</v>
      </c>
      <c r="F7" s="475"/>
      <c r="G7" s="485" t="s">
        <v>35</v>
      </c>
      <c r="H7" s="474"/>
      <c r="I7" s="474"/>
      <c r="J7" s="481"/>
      <c r="K7" s="473" t="s">
        <v>36</v>
      </c>
      <c r="L7" s="474"/>
      <c r="M7" s="474"/>
      <c r="N7" s="475"/>
      <c r="O7" s="473" t="s">
        <v>37</v>
      </c>
      <c r="P7" s="474"/>
      <c r="Q7" s="474"/>
      <c r="R7" s="475"/>
      <c r="S7" s="473" t="s">
        <v>38</v>
      </c>
      <c r="T7" s="474"/>
      <c r="U7" s="474"/>
      <c r="V7" s="475"/>
      <c r="W7" s="473" t="s">
        <v>39</v>
      </c>
      <c r="X7" s="474"/>
      <c r="Y7" s="474"/>
      <c r="Z7" s="475"/>
      <c r="AA7" s="473" t="s">
        <v>40</v>
      </c>
      <c r="AB7" s="474"/>
      <c r="AC7" s="474"/>
      <c r="AD7" s="475"/>
      <c r="AE7" s="473" t="s">
        <v>41</v>
      </c>
      <c r="AF7" s="474"/>
      <c r="AG7" s="474"/>
      <c r="AH7" s="474"/>
      <c r="AI7" s="475"/>
      <c r="AJ7" s="473" t="s">
        <v>42</v>
      </c>
      <c r="AK7" s="474"/>
      <c r="AL7" s="474"/>
      <c r="AM7" s="481"/>
      <c r="AN7" s="493" t="s">
        <v>43</v>
      </c>
      <c r="AO7" s="493"/>
      <c r="AP7" s="493"/>
      <c r="AQ7" s="493"/>
      <c r="AR7" s="17"/>
      <c r="AS7" s="17"/>
      <c r="AT7" s="474" t="s">
        <v>44</v>
      </c>
      <c r="AU7" s="474"/>
      <c r="AV7" s="474"/>
      <c r="AW7" s="474"/>
      <c r="AX7" s="474" t="s">
        <v>45</v>
      </c>
      <c r="AY7" s="474"/>
      <c r="AZ7" s="474"/>
      <c r="BA7" s="474"/>
      <c r="BB7" s="474"/>
      <c r="BC7" s="474" t="s">
        <v>46</v>
      </c>
      <c r="BD7" s="474"/>
      <c r="BE7" s="474"/>
      <c r="BF7" s="474"/>
      <c r="BG7" s="18"/>
      <c r="BH7" s="19"/>
      <c r="BI7" s="19"/>
      <c r="BJ7" s="474" t="s">
        <v>47</v>
      </c>
      <c r="BK7" s="474"/>
      <c r="BL7" s="474"/>
      <c r="BM7" s="474"/>
      <c r="BN7" s="486" t="s">
        <v>48</v>
      </c>
      <c r="BO7" s="486"/>
      <c r="BP7" s="486"/>
      <c r="BQ7" s="486"/>
      <c r="BR7" s="486"/>
      <c r="BS7" s="474" t="s">
        <v>49</v>
      </c>
      <c r="BT7" s="474"/>
      <c r="BU7" s="474"/>
      <c r="BV7" s="474" t="s">
        <v>50</v>
      </c>
      <c r="BW7" s="481"/>
      <c r="BX7" s="473" t="s">
        <v>51</v>
      </c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5"/>
      <c r="CN7" s="485" t="s">
        <v>52</v>
      </c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81"/>
      <c r="DB7" s="473" t="s">
        <v>53</v>
      </c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5"/>
      <c r="DN7" s="473" t="s">
        <v>54</v>
      </c>
      <c r="DO7" s="475"/>
      <c r="DP7" s="473" t="s">
        <v>55</v>
      </c>
      <c r="DQ7" s="475"/>
      <c r="DR7" s="485" t="s">
        <v>56</v>
      </c>
      <c r="DS7" s="481"/>
      <c r="DT7" s="474" t="s">
        <v>57</v>
      </c>
      <c r="DU7" s="474"/>
      <c r="DV7" s="475"/>
      <c r="DW7" s="473" t="s">
        <v>58</v>
      </c>
      <c r="DX7" s="474"/>
      <c r="DY7" s="475"/>
      <c r="DZ7" s="485" t="s">
        <v>59</v>
      </c>
      <c r="EA7" s="474"/>
      <c r="EB7" s="474"/>
      <c r="EC7" s="474" t="s">
        <v>60</v>
      </c>
      <c r="ED7" s="474"/>
      <c r="EE7" s="474"/>
      <c r="EF7" s="474" t="s">
        <v>61</v>
      </c>
      <c r="EG7" s="474"/>
      <c r="EH7" s="481"/>
      <c r="EI7" s="473" t="s">
        <v>63</v>
      </c>
      <c r="EJ7" s="474"/>
      <c r="EK7" s="475"/>
      <c r="EL7" s="528" t="s">
        <v>62</v>
      </c>
      <c r="EM7" s="529"/>
      <c r="EN7" s="454"/>
      <c r="EO7" s="487"/>
      <c r="EP7" s="487"/>
      <c r="EQ7" s="509"/>
    </row>
    <row r="8" spans="1:147" s="16" customFormat="1" ht="111.75" customHeight="1" thickBot="1">
      <c r="A8" s="504"/>
      <c r="B8" s="507"/>
      <c r="C8" s="453" t="s">
        <v>64</v>
      </c>
      <c r="D8" s="500" t="s">
        <v>65</v>
      </c>
      <c r="E8" s="453" t="s">
        <v>64</v>
      </c>
      <c r="F8" s="500" t="s">
        <v>65</v>
      </c>
      <c r="G8" s="463" t="s">
        <v>66</v>
      </c>
      <c r="H8" s="467" t="s">
        <v>67</v>
      </c>
      <c r="I8" s="467" t="s">
        <v>64</v>
      </c>
      <c r="J8" s="497" t="s">
        <v>65</v>
      </c>
      <c r="K8" s="453" t="s">
        <v>67</v>
      </c>
      <c r="L8" s="467" t="s">
        <v>68</v>
      </c>
      <c r="M8" s="467" t="s">
        <v>64</v>
      </c>
      <c r="N8" s="500" t="s">
        <v>65</v>
      </c>
      <c r="O8" s="453" t="s">
        <v>67</v>
      </c>
      <c r="P8" s="467" t="s">
        <v>69</v>
      </c>
      <c r="Q8" s="467" t="s">
        <v>64</v>
      </c>
      <c r="R8" s="500" t="s">
        <v>65</v>
      </c>
      <c r="S8" s="453" t="s">
        <v>70</v>
      </c>
      <c r="T8" s="467" t="s">
        <v>71</v>
      </c>
      <c r="U8" s="467" t="s">
        <v>64</v>
      </c>
      <c r="V8" s="500" t="s">
        <v>65</v>
      </c>
      <c r="W8" s="453" t="s">
        <v>72</v>
      </c>
      <c r="X8" s="467" t="s">
        <v>73</v>
      </c>
      <c r="Y8" s="467" t="s">
        <v>64</v>
      </c>
      <c r="Z8" s="500" t="s">
        <v>65</v>
      </c>
      <c r="AA8" s="453" t="s">
        <v>74</v>
      </c>
      <c r="AB8" s="467" t="s">
        <v>75</v>
      </c>
      <c r="AC8" s="467" t="s">
        <v>64</v>
      </c>
      <c r="AD8" s="500" t="s">
        <v>65</v>
      </c>
      <c r="AE8" s="453" t="s">
        <v>76</v>
      </c>
      <c r="AF8" s="467" t="s">
        <v>77</v>
      </c>
      <c r="AG8" s="467" t="s">
        <v>78</v>
      </c>
      <c r="AH8" s="467" t="s">
        <v>64</v>
      </c>
      <c r="AI8" s="500" t="s">
        <v>65</v>
      </c>
      <c r="AJ8" s="453" t="s">
        <v>154</v>
      </c>
      <c r="AK8" s="467" t="s">
        <v>155</v>
      </c>
      <c r="AL8" s="467" t="s">
        <v>64</v>
      </c>
      <c r="AM8" s="497" t="s">
        <v>65</v>
      </c>
      <c r="AN8" s="457" t="s">
        <v>79</v>
      </c>
      <c r="AO8" s="457" t="s">
        <v>80</v>
      </c>
      <c r="AP8" s="457" t="s">
        <v>64</v>
      </c>
      <c r="AQ8" s="455" t="s">
        <v>81</v>
      </c>
      <c r="AR8" s="20"/>
      <c r="AS8" s="511" t="s">
        <v>82</v>
      </c>
      <c r="AT8" s="467" t="s">
        <v>82</v>
      </c>
      <c r="AU8" s="467" t="s">
        <v>83</v>
      </c>
      <c r="AV8" s="467" t="s">
        <v>64</v>
      </c>
      <c r="AW8" s="455" t="s">
        <v>65</v>
      </c>
      <c r="AX8" s="467" t="s">
        <v>84</v>
      </c>
      <c r="AY8" s="467" t="s">
        <v>85</v>
      </c>
      <c r="AZ8" s="467"/>
      <c r="BA8" s="457" t="s">
        <v>86</v>
      </c>
      <c r="BB8" s="457" t="s">
        <v>87</v>
      </c>
      <c r="BC8" s="467" t="s">
        <v>88</v>
      </c>
      <c r="BD8" s="467" t="s">
        <v>89</v>
      </c>
      <c r="BE8" s="467" t="s">
        <v>64</v>
      </c>
      <c r="BF8" s="455" t="s">
        <v>65</v>
      </c>
      <c r="BG8" s="21"/>
      <c r="BH8" s="21"/>
      <c r="BI8" s="21"/>
      <c r="BJ8" s="457" t="s">
        <v>90</v>
      </c>
      <c r="BK8" s="467" t="s">
        <v>91</v>
      </c>
      <c r="BL8" s="467" t="s">
        <v>64</v>
      </c>
      <c r="BM8" s="455" t="s">
        <v>65</v>
      </c>
      <c r="BN8" s="457" t="s">
        <v>92</v>
      </c>
      <c r="BO8" s="467" t="s">
        <v>93</v>
      </c>
      <c r="BP8" s="467" t="s">
        <v>94</v>
      </c>
      <c r="BQ8" s="467" t="s">
        <v>64</v>
      </c>
      <c r="BR8" s="455" t="s">
        <v>65</v>
      </c>
      <c r="BS8" s="457" t="s">
        <v>95</v>
      </c>
      <c r="BT8" s="459" t="s">
        <v>64</v>
      </c>
      <c r="BU8" s="455" t="s">
        <v>65</v>
      </c>
      <c r="BV8" s="467" t="s">
        <v>64</v>
      </c>
      <c r="BW8" s="495" t="s">
        <v>65</v>
      </c>
      <c r="BX8" s="499" t="s">
        <v>96</v>
      </c>
      <c r="BY8" s="457"/>
      <c r="BZ8" s="457" t="s">
        <v>156</v>
      </c>
      <c r="CA8" s="457"/>
      <c r="CB8" s="491" t="s">
        <v>97</v>
      </c>
      <c r="CC8" s="492"/>
      <c r="CD8" s="457" t="s">
        <v>151</v>
      </c>
      <c r="CE8" s="457"/>
      <c r="CF8" s="457" t="s">
        <v>161</v>
      </c>
      <c r="CG8" s="457"/>
      <c r="CH8" s="478"/>
      <c r="CI8" s="478"/>
      <c r="CJ8" s="457" t="s">
        <v>98</v>
      </c>
      <c r="CK8" s="457"/>
      <c r="CL8" s="457" t="s">
        <v>105</v>
      </c>
      <c r="CM8" s="514"/>
      <c r="CN8" s="463" t="s">
        <v>99</v>
      </c>
      <c r="CO8" s="467"/>
      <c r="CP8" s="513" t="s">
        <v>152</v>
      </c>
      <c r="CQ8" s="513"/>
      <c r="CR8" s="457" t="s">
        <v>157</v>
      </c>
      <c r="CS8" s="457"/>
      <c r="CT8" s="457" t="s">
        <v>153</v>
      </c>
      <c r="CU8" s="457"/>
      <c r="CV8" s="493" t="s">
        <v>100</v>
      </c>
      <c r="CW8" s="493"/>
      <c r="CX8" s="493" t="s">
        <v>101</v>
      </c>
      <c r="CY8" s="493"/>
      <c r="CZ8" s="493" t="s">
        <v>105</v>
      </c>
      <c r="DA8" s="494"/>
      <c r="DB8" s="499" t="s">
        <v>158</v>
      </c>
      <c r="DC8" s="457"/>
      <c r="DD8" s="457" t="s">
        <v>102</v>
      </c>
      <c r="DE8" s="457"/>
      <c r="DF8" s="457" t="s">
        <v>103</v>
      </c>
      <c r="DG8" s="457"/>
      <c r="DH8" s="457" t="s">
        <v>159</v>
      </c>
      <c r="DI8" s="457"/>
      <c r="DJ8" s="457" t="s">
        <v>104</v>
      </c>
      <c r="DK8" s="457"/>
      <c r="DL8" s="457" t="s">
        <v>105</v>
      </c>
      <c r="DM8" s="510"/>
      <c r="DN8" s="461" t="s">
        <v>64</v>
      </c>
      <c r="DO8" s="461" t="s">
        <v>65</v>
      </c>
      <c r="DP8" s="453" t="s">
        <v>64</v>
      </c>
      <c r="DQ8" s="465" t="s">
        <v>65</v>
      </c>
      <c r="DR8" s="463" t="s">
        <v>64</v>
      </c>
      <c r="DS8" s="451" t="s">
        <v>65</v>
      </c>
      <c r="DT8" s="467" t="s">
        <v>106</v>
      </c>
      <c r="DU8" s="467" t="s">
        <v>64</v>
      </c>
      <c r="DV8" s="465" t="s">
        <v>65</v>
      </c>
      <c r="DW8" s="453" t="s">
        <v>106</v>
      </c>
      <c r="DX8" s="467" t="s">
        <v>64</v>
      </c>
      <c r="DY8" s="465" t="s">
        <v>65</v>
      </c>
      <c r="DZ8" s="463" t="s">
        <v>106</v>
      </c>
      <c r="EA8" s="467" t="s">
        <v>64</v>
      </c>
      <c r="EB8" s="467" t="s">
        <v>65</v>
      </c>
      <c r="EC8" s="467" t="s">
        <v>106</v>
      </c>
      <c r="ED8" s="467" t="s">
        <v>64</v>
      </c>
      <c r="EE8" s="467" t="s">
        <v>65</v>
      </c>
      <c r="EF8" s="467" t="s">
        <v>106</v>
      </c>
      <c r="EG8" s="451" t="s">
        <v>64</v>
      </c>
      <c r="EH8" s="461" t="s">
        <v>65</v>
      </c>
      <c r="EI8" s="476" t="s">
        <v>106</v>
      </c>
      <c r="EJ8" s="478" t="s">
        <v>64</v>
      </c>
      <c r="EK8" s="482" t="s">
        <v>65</v>
      </c>
      <c r="EL8" s="530" t="s">
        <v>64</v>
      </c>
      <c r="EM8" s="532" t="s">
        <v>65</v>
      </c>
      <c r="EN8" s="453" t="s">
        <v>107</v>
      </c>
      <c r="EO8" s="467" t="s">
        <v>108</v>
      </c>
      <c r="EP8" s="467" t="s">
        <v>109</v>
      </c>
      <c r="EQ8" s="465" t="s">
        <v>110</v>
      </c>
    </row>
    <row r="9" spans="1:147" s="11" customFormat="1" ht="96.75" customHeight="1" thickBot="1">
      <c r="A9" s="505"/>
      <c r="B9" s="508"/>
      <c r="C9" s="471"/>
      <c r="D9" s="501"/>
      <c r="E9" s="471"/>
      <c r="F9" s="501"/>
      <c r="G9" s="464"/>
      <c r="H9" s="472"/>
      <c r="I9" s="472"/>
      <c r="J9" s="498"/>
      <c r="K9" s="471"/>
      <c r="L9" s="472"/>
      <c r="M9" s="472"/>
      <c r="N9" s="501"/>
      <c r="O9" s="471"/>
      <c r="P9" s="472"/>
      <c r="Q9" s="472"/>
      <c r="R9" s="501"/>
      <c r="S9" s="471"/>
      <c r="T9" s="472"/>
      <c r="U9" s="472"/>
      <c r="V9" s="501"/>
      <c r="W9" s="471"/>
      <c r="X9" s="472"/>
      <c r="Y9" s="472"/>
      <c r="Z9" s="501"/>
      <c r="AA9" s="471"/>
      <c r="AB9" s="472"/>
      <c r="AC9" s="472"/>
      <c r="AD9" s="502"/>
      <c r="AE9" s="471"/>
      <c r="AF9" s="472"/>
      <c r="AG9" s="472"/>
      <c r="AH9" s="472"/>
      <c r="AI9" s="501"/>
      <c r="AJ9" s="471"/>
      <c r="AK9" s="472"/>
      <c r="AL9" s="472"/>
      <c r="AM9" s="498"/>
      <c r="AN9" s="458"/>
      <c r="AO9" s="458"/>
      <c r="AP9" s="458"/>
      <c r="AQ9" s="456"/>
      <c r="AR9" s="22"/>
      <c r="AS9" s="512"/>
      <c r="AT9" s="472"/>
      <c r="AU9" s="472"/>
      <c r="AV9" s="472"/>
      <c r="AW9" s="456"/>
      <c r="AX9" s="472"/>
      <c r="AY9" s="14" t="s">
        <v>111</v>
      </c>
      <c r="AZ9" s="14" t="s">
        <v>112</v>
      </c>
      <c r="BA9" s="458"/>
      <c r="BB9" s="458"/>
      <c r="BC9" s="472"/>
      <c r="BD9" s="472"/>
      <c r="BE9" s="472"/>
      <c r="BF9" s="456"/>
      <c r="BG9" s="23"/>
      <c r="BH9" s="23"/>
      <c r="BI9" s="23"/>
      <c r="BJ9" s="458"/>
      <c r="BK9" s="472"/>
      <c r="BL9" s="472"/>
      <c r="BM9" s="456"/>
      <c r="BN9" s="458"/>
      <c r="BO9" s="472"/>
      <c r="BP9" s="472"/>
      <c r="BQ9" s="487"/>
      <c r="BR9" s="456"/>
      <c r="BS9" s="458"/>
      <c r="BT9" s="460"/>
      <c r="BU9" s="456"/>
      <c r="BV9" s="487"/>
      <c r="BW9" s="496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462"/>
      <c r="DO9" s="462"/>
      <c r="DP9" s="454"/>
      <c r="DQ9" s="466"/>
      <c r="DR9" s="464"/>
      <c r="DS9" s="452"/>
      <c r="DT9" s="472"/>
      <c r="DU9" s="472"/>
      <c r="DV9" s="466"/>
      <c r="DW9" s="471"/>
      <c r="DX9" s="472"/>
      <c r="DY9" s="466"/>
      <c r="DZ9" s="464"/>
      <c r="EA9" s="472"/>
      <c r="EB9" s="472"/>
      <c r="EC9" s="472"/>
      <c r="ED9" s="472"/>
      <c r="EE9" s="472"/>
      <c r="EF9" s="472"/>
      <c r="EG9" s="452"/>
      <c r="EH9" s="462"/>
      <c r="EI9" s="477"/>
      <c r="EJ9" s="479"/>
      <c r="EK9" s="483"/>
      <c r="EL9" s="531"/>
      <c r="EM9" s="533"/>
      <c r="EN9" s="471"/>
      <c r="EO9" s="472"/>
      <c r="EP9" s="472"/>
      <c r="EQ9" s="466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  <mergeCell ref="AG8:AG9"/>
    <mergeCell ref="AF8:AF9"/>
    <mergeCell ref="AH8:AH9"/>
    <mergeCell ref="AL8:AL9"/>
    <mergeCell ref="AK8:AK9"/>
    <mergeCell ref="AE8:AE9"/>
    <mergeCell ref="AI8:AI9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C8:C9"/>
    <mergeCell ref="D8:D9"/>
    <mergeCell ref="C7:D7"/>
    <mergeCell ref="E7:F7"/>
    <mergeCell ref="E8:E9"/>
    <mergeCell ref="F8:F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BK8:BK9"/>
    <mergeCell ref="BO8:BO9"/>
    <mergeCell ref="BE8:BE9"/>
    <mergeCell ref="BL8:BL9"/>
    <mergeCell ref="BM8:BM9"/>
    <mergeCell ref="BJ8:BJ9"/>
    <mergeCell ref="BF8:BF9"/>
    <mergeCell ref="BS7:BU7"/>
    <mergeCell ref="DB7:DM7"/>
    <mergeCell ref="DN4:DO6"/>
    <mergeCell ref="BX4:CM6"/>
    <mergeCell ref="CB8:CC8"/>
    <mergeCell ref="CZ8:DA8"/>
    <mergeCell ref="BW8:BW9"/>
    <mergeCell ref="BV7:BW7"/>
    <mergeCell ref="DR7:DS7"/>
    <mergeCell ref="DN7:DO7"/>
    <mergeCell ref="CN7:DA7"/>
    <mergeCell ref="DP4:DQ6"/>
    <mergeCell ref="DP7:DQ7"/>
    <mergeCell ref="DB4:DM6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9" t="s">
        <v>1</v>
      </c>
      <c r="B2" s="552" t="s">
        <v>168</v>
      </c>
      <c r="C2" s="549" t="s">
        <v>171</v>
      </c>
      <c r="D2" s="560"/>
      <c r="E2" s="552"/>
      <c r="F2" s="342"/>
      <c r="H2" s="534" t="s">
        <v>169</v>
      </c>
      <c r="I2" s="535"/>
      <c r="J2" s="536"/>
    </row>
    <row r="3" spans="1:10" ht="7.5" customHeight="1">
      <c r="A3" s="550"/>
      <c r="B3" s="553"/>
      <c r="C3" s="550"/>
      <c r="D3" s="561"/>
      <c r="E3" s="553"/>
      <c r="F3" s="342"/>
      <c r="H3" s="537"/>
      <c r="I3" s="538"/>
      <c r="J3" s="539"/>
    </row>
    <row r="4" spans="1:10" ht="12.75" hidden="1">
      <c r="A4" s="550"/>
      <c r="B4" s="553"/>
      <c r="C4" s="550"/>
      <c r="D4" s="561"/>
      <c r="E4" s="553"/>
      <c r="F4" s="342"/>
      <c r="H4" s="537"/>
      <c r="I4" s="538"/>
      <c r="J4" s="539"/>
    </row>
    <row r="5" spans="1:10" ht="9.75" customHeight="1">
      <c r="A5" s="550"/>
      <c r="B5" s="553"/>
      <c r="C5" s="562"/>
      <c r="D5" s="563"/>
      <c r="E5" s="564"/>
      <c r="F5" s="342"/>
      <c r="H5" s="540"/>
      <c r="I5" s="541"/>
      <c r="J5" s="542"/>
    </row>
    <row r="6" spans="1:10" ht="12.75" customHeight="1">
      <c r="A6" s="550"/>
      <c r="B6" s="553"/>
      <c r="C6" s="556" t="s">
        <v>107</v>
      </c>
      <c r="D6" s="558" t="s">
        <v>108</v>
      </c>
      <c r="E6" s="555" t="s">
        <v>110</v>
      </c>
      <c r="F6" s="342"/>
      <c r="H6" s="543" t="s">
        <v>107</v>
      </c>
      <c r="I6" s="545" t="s">
        <v>108</v>
      </c>
      <c r="J6" s="547" t="s">
        <v>110</v>
      </c>
    </row>
    <row r="7" spans="1:12" ht="57.75" customHeight="1" thickBot="1">
      <c r="A7" s="551"/>
      <c r="B7" s="554"/>
      <c r="C7" s="557"/>
      <c r="D7" s="559"/>
      <c r="E7" s="554"/>
      <c r="F7" s="342"/>
      <c r="H7" s="544"/>
      <c r="I7" s="546"/>
      <c r="J7" s="548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03" t="s">
        <v>1</v>
      </c>
      <c r="B4" s="506" t="s">
        <v>2</v>
      </c>
      <c r="C4" s="453" t="s">
        <v>3</v>
      </c>
      <c r="D4" s="465"/>
      <c r="E4" s="453" t="s">
        <v>4</v>
      </c>
      <c r="F4" s="515"/>
      <c r="G4" s="463" t="s">
        <v>5</v>
      </c>
      <c r="H4" s="467"/>
      <c r="I4" s="467"/>
      <c r="J4" s="451"/>
      <c r="K4" s="453" t="s">
        <v>6</v>
      </c>
      <c r="L4" s="467"/>
      <c r="M4" s="467"/>
      <c r="N4" s="465"/>
      <c r="O4" s="453" t="s">
        <v>7</v>
      </c>
      <c r="P4" s="467"/>
      <c r="Q4" s="467"/>
      <c r="R4" s="465"/>
      <c r="S4" s="453" t="s">
        <v>8</v>
      </c>
      <c r="T4" s="467"/>
      <c r="U4" s="467"/>
      <c r="V4" s="465"/>
      <c r="W4" s="453" t="s">
        <v>9</v>
      </c>
      <c r="X4" s="467"/>
      <c r="Y4" s="467"/>
      <c r="Z4" s="465"/>
      <c r="AA4" s="453" t="s">
        <v>172</v>
      </c>
      <c r="AB4" s="467"/>
      <c r="AC4" s="467"/>
      <c r="AD4" s="465"/>
      <c r="AE4" s="453" t="s">
        <v>10</v>
      </c>
      <c r="AF4" s="467"/>
      <c r="AG4" s="467"/>
      <c r="AH4" s="467"/>
      <c r="AI4" s="465"/>
      <c r="AJ4" s="453" t="s">
        <v>11</v>
      </c>
      <c r="AK4" s="467"/>
      <c r="AL4" s="467"/>
      <c r="AM4" s="451"/>
      <c r="AN4" s="467" t="s">
        <v>12</v>
      </c>
      <c r="AO4" s="467"/>
      <c r="AP4" s="467"/>
      <c r="AQ4" s="467"/>
      <c r="AR4" s="7"/>
      <c r="AS4" s="7"/>
      <c r="AT4" s="467" t="s">
        <v>13</v>
      </c>
      <c r="AU4" s="467"/>
      <c r="AV4" s="467"/>
      <c r="AW4" s="467"/>
      <c r="AX4" s="467" t="s">
        <v>14</v>
      </c>
      <c r="AY4" s="467"/>
      <c r="AZ4" s="467"/>
      <c r="BA4" s="467"/>
      <c r="BB4" s="467"/>
      <c r="BC4" s="467" t="s">
        <v>15</v>
      </c>
      <c r="BD4" s="467"/>
      <c r="BE4" s="467"/>
      <c r="BF4" s="467"/>
      <c r="BG4" s="6"/>
      <c r="BH4" s="7"/>
      <c r="BI4" s="7"/>
      <c r="BJ4" s="467" t="s">
        <v>16</v>
      </c>
      <c r="BK4" s="467"/>
      <c r="BL4" s="467"/>
      <c r="BM4" s="467"/>
      <c r="BN4" s="467" t="s">
        <v>17</v>
      </c>
      <c r="BO4" s="467"/>
      <c r="BP4" s="467"/>
      <c r="BQ4" s="467"/>
      <c r="BR4" s="467"/>
      <c r="BS4" s="488" t="s">
        <v>18</v>
      </c>
      <c r="BT4" s="488"/>
      <c r="BU4" s="488"/>
      <c r="BV4" s="467" t="s">
        <v>19</v>
      </c>
      <c r="BW4" s="451"/>
      <c r="BX4" s="453" t="s">
        <v>20</v>
      </c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5"/>
      <c r="CN4" s="463" t="s">
        <v>21</v>
      </c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51"/>
      <c r="DD4" s="453" t="s">
        <v>22</v>
      </c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5"/>
      <c r="DP4" s="453" t="s">
        <v>23</v>
      </c>
      <c r="DQ4" s="465"/>
      <c r="DR4" s="453" t="s">
        <v>24</v>
      </c>
      <c r="DS4" s="465"/>
      <c r="DT4" s="463" t="s">
        <v>25</v>
      </c>
      <c r="DU4" s="451"/>
      <c r="DV4" s="467" t="s">
        <v>26</v>
      </c>
      <c r="DW4" s="467"/>
      <c r="DX4" s="465"/>
      <c r="DY4" s="453" t="s">
        <v>27</v>
      </c>
      <c r="DZ4" s="467"/>
      <c r="EA4" s="465"/>
      <c r="EB4" s="463" t="s">
        <v>28</v>
      </c>
      <c r="EC4" s="467"/>
      <c r="ED4" s="467"/>
      <c r="EE4" s="467" t="s">
        <v>29</v>
      </c>
      <c r="EF4" s="467"/>
      <c r="EG4" s="467"/>
      <c r="EH4" s="467" t="s">
        <v>30</v>
      </c>
      <c r="EI4" s="467"/>
      <c r="EJ4" s="451"/>
      <c r="EK4" s="453" t="s">
        <v>31</v>
      </c>
      <c r="EL4" s="467"/>
      <c r="EM4" s="465"/>
      <c r="EN4" s="522" t="s">
        <v>160</v>
      </c>
      <c r="EO4" s="523"/>
      <c r="EP4" s="453" t="s">
        <v>32</v>
      </c>
      <c r="EQ4" s="467"/>
      <c r="ER4" s="467"/>
      <c r="ES4" s="465"/>
    </row>
    <row r="5" spans="1:149" s="11" customFormat="1" ht="15.75">
      <c r="A5" s="504"/>
      <c r="B5" s="507"/>
      <c r="C5" s="468"/>
      <c r="D5" s="470"/>
      <c r="E5" s="504"/>
      <c r="F5" s="516"/>
      <c r="G5" s="484"/>
      <c r="H5" s="469"/>
      <c r="I5" s="469"/>
      <c r="J5" s="480"/>
      <c r="K5" s="468"/>
      <c r="L5" s="469"/>
      <c r="M5" s="469"/>
      <c r="N5" s="470"/>
      <c r="O5" s="468"/>
      <c r="P5" s="469"/>
      <c r="Q5" s="469"/>
      <c r="R5" s="470"/>
      <c r="S5" s="468"/>
      <c r="T5" s="469"/>
      <c r="U5" s="469"/>
      <c r="V5" s="470"/>
      <c r="W5" s="468"/>
      <c r="X5" s="469"/>
      <c r="Y5" s="469"/>
      <c r="Z5" s="470"/>
      <c r="AA5" s="468"/>
      <c r="AB5" s="469"/>
      <c r="AC5" s="469"/>
      <c r="AD5" s="470"/>
      <c r="AE5" s="468"/>
      <c r="AF5" s="469"/>
      <c r="AG5" s="469"/>
      <c r="AH5" s="469"/>
      <c r="AI5" s="470"/>
      <c r="AJ5" s="468"/>
      <c r="AK5" s="469"/>
      <c r="AL5" s="469"/>
      <c r="AM5" s="480"/>
      <c r="AN5" s="469"/>
      <c r="AO5" s="469"/>
      <c r="AP5" s="469"/>
      <c r="AQ5" s="469"/>
      <c r="AR5" s="10"/>
      <c r="AS5" s="10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9"/>
      <c r="BH5" s="10"/>
      <c r="BI5" s="10"/>
      <c r="BJ5" s="469"/>
      <c r="BK5" s="469"/>
      <c r="BL5" s="469"/>
      <c r="BM5" s="469"/>
      <c r="BN5" s="469"/>
      <c r="BO5" s="469"/>
      <c r="BP5" s="469"/>
      <c r="BQ5" s="469"/>
      <c r="BR5" s="469"/>
      <c r="BS5" s="489"/>
      <c r="BT5" s="489"/>
      <c r="BU5" s="489"/>
      <c r="BV5" s="469"/>
      <c r="BW5" s="480"/>
      <c r="BX5" s="468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70"/>
      <c r="CN5" s="484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80"/>
      <c r="DD5" s="468"/>
      <c r="DE5" s="469"/>
      <c r="DF5" s="469"/>
      <c r="DG5" s="469"/>
      <c r="DH5" s="469"/>
      <c r="DI5" s="469"/>
      <c r="DJ5" s="469"/>
      <c r="DK5" s="469"/>
      <c r="DL5" s="469"/>
      <c r="DM5" s="469"/>
      <c r="DN5" s="469"/>
      <c r="DO5" s="470"/>
      <c r="DP5" s="468"/>
      <c r="DQ5" s="470"/>
      <c r="DR5" s="468"/>
      <c r="DS5" s="470"/>
      <c r="DT5" s="484"/>
      <c r="DU5" s="480"/>
      <c r="DV5" s="469"/>
      <c r="DW5" s="469"/>
      <c r="DX5" s="470"/>
      <c r="DY5" s="468"/>
      <c r="DZ5" s="469"/>
      <c r="EA5" s="470"/>
      <c r="EB5" s="484"/>
      <c r="EC5" s="469"/>
      <c r="ED5" s="469"/>
      <c r="EE5" s="469"/>
      <c r="EF5" s="469"/>
      <c r="EG5" s="469"/>
      <c r="EH5" s="469"/>
      <c r="EI5" s="469"/>
      <c r="EJ5" s="480"/>
      <c r="EK5" s="468"/>
      <c r="EL5" s="469"/>
      <c r="EM5" s="470"/>
      <c r="EN5" s="524"/>
      <c r="EO5" s="525"/>
      <c r="EP5" s="468"/>
      <c r="EQ5" s="469"/>
      <c r="ER5" s="469"/>
      <c r="ES5" s="470"/>
    </row>
    <row r="6" spans="1:149" s="16" customFormat="1" ht="153" customHeight="1" thickBot="1">
      <c r="A6" s="504"/>
      <c r="B6" s="507"/>
      <c r="C6" s="471"/>
      <c r="D6" s="466"/>
      <c r="E6" s="505"/>
      <c r="F6" s="517"/>
      <c r="G6" s="464"/>
      <c r="H6" s="472"/>
      <c r="I6" s="472"/>
      <c r="J6" s="452"/>
      <c r="K6" s="471"/>
      <c r="L6" s="472"/>
      <c r="M6" s="472"/>
      <c r="N6" s="466"/>
      <c r="O6" s="471"/>
      <c r="P6" s="472"/>
      <c r="Q6" s="472"/>
      <c r="R6" s="466"/>
      <c r="S6" s="471"/>
      <c r="T6" s="472"/>
      <c r="U6" s="472"/>
      <c r="V6" s="466"/>
      <c r="W6" s="471"/>
      <c r="X6" s="472"/>
      <c r="Y6" s="472"/>
      <c r="Z6" s="466"/>
      <c r="AA6" s="471"/>
      <c r="AB6" s="472"/>
      <c r="AC6" s="472"/>
      <c r="AD6" s="466"/>
      <c r="AE6" s="471"/>
      <c r="AF6" s="472"/>
      <c r="AG6" s="472"/>
      <c r="AH6" s="472"/>
      <c r="AI6" s="466"/>
      <c r="AJ6" s="471"/>
      <c r="AK6" s="472"/>
      <c r="AL6" s="472"/>
      <c r="AM6" s="452"/>
      <c r="AN6" s="472"/>
      <c r="AO6" s="472"/>
      <c r="AP6" s="472"/>
      <c r="AQ6" s="472"/>
      <c r="AR6" s="15"/>
      <c r="AS6" s="15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472"/>
      <c r="BE6" s="472"/>
      <c r="BF6" s="472"/>
      <c r="BG6" s="14"/>
      <c r="BH6" s="15"/>
      <c r="BI6" s="15"/>
      <c r="BJ6" s="472"/>
      <c r="BK6" s="472"/>
      <c r="BL6" s="472"/>
      <c r="BM6" s="472"/>
      <c r="BN6" s="472"/>
      <c r="BO6" s="472"/>
      <c r="BP6" s="472"/>
      <c r="BQ6" s="472"/>
      <c r="BR6" s="472"/>
      <c r="BS6" s="490"/>
      <c r="BT6" s="490"/>
      <c r="BU6" s="490"/>
      <c r="BV6" s="472"/>
      <c r="BW6" s="452"/>
      <c r="BX6" s="471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66"/>
      <c r="CN6" s="464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72"/>
      <c r="DB6" s="472"/>
      <c r="DC6" s="452"/>
      <c r="DD6" s="471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66"/>
      <c r="DP6" s="471"/>
      <c r="DQ6" s="466"/>
      <c r="DR6" s="471"/>
      <c r="DS6" s="466"/>
      <c r="DT6" s="464"/>
      <c r="DU6" s="452"/>
      <c r="DV6" s="472"/>
      <c r="DW6" s="472"/>
      <c r="DX6" s="466"/>
      <c r="DY6" s="471"/>
      <c r="DZ6" s="472"/>
      <c r="EA6" s="466"/>
      <c r="EB6" s="464"/>
      <c r="EC6" s="472"/>
      <c r="ED6" s="472"/>
      <c r="EE6" s="472"/>
      <c r="EF6" s="472"/>
      <c r="EG6" s="472"/>
      <c r="EH6" s="472"/>
      <c r="EI6" s="472"/>
      <c r="EJ6" s="452"/>
      <c r="EK6" s="471"/>
      <c r="EL6" s="472"/>
      <c r="EM6" s="466"/>
      <c r="EN6" s="526"/>
      <c r="EO6" s="527"/>
      <c r="EP6" s="468"/>
      <c r="EQ6" s="469"/>
      <c r="ER6" s="469"/>
      <c r="ES6" s="470"/>
    </row>
    <row r="7" spans="1:149" s="16" customFormat="1" ht="16.5" thickBot="1">
      <c r="A7" s="504"/>
      <c r="B7" s="507"/>
      <c r="C7" s="565" t="s">
        <v>33</v>
      </c>
      <c r="D7" s="566"/>
      <c r="E7" s="565" t="s">
        <v>34</v>
      </c>
      <c r="F7" s="566"/>
      <c r="G7" s="567" t="s">
        <v>35</v>
      </c>
      <c r="H7" s="570"/>
      <c r="I7" s="570"/>
      <c r="J7" s="568"/>
      <c r="K7" s="565" t="s">
        <v>36</v>
      </c>
      <c r="L7" s="570"/>
      <c r="M7" s="570"/>
      <c r="N7" s="566"/>
      <c r="O7" s="565" t="s">
        <v>37</v>
      </c>
      <c r="P7" s="570"/>
      <c r="Q7" s="570"/>
      <c r="R7" s="566"/>
      <c r="S7" s="565" t="s">
        <v>38</v>
      </c>
      <c r="T7" s="570"/>
      <c r="U7" s="570"/>
      <c r="V7" s="566"/>
      <c r="W7" s="565" t="s">
        <v>39</v>
      </c>
      <c r="X7" s="570"/>
      <c r="Y7" s="570"/>
      <c r="Z7" s="566"/>
      <c r="AA7" s="565" t="s">
        <v>40</v>
      </c>
      <c r="AB7" s="570"/>
      <c r="AC7" s="570"/>
      <c r="AD7" s="566"/>
      <c r="AE7" s="565" t="s">
        <v>41</v>
      </c>
      <c r="AF7" s="570"/>
      <c r="AG7" s="570"/>
      <c r="AH7" s="570"/>
      <c r="AI7" s="566"/>
      <c r="AJ7" s="565" t="s">
        <v>42</v>
      </c>
      <c r="AK7" s="570"/>
      <c r="AL7" s="570"/>
      <c r="AM7" s="568"/>
      <c r="AN7" s="570" t="s">
        <v>43</v>
      </c>
      <c r="AO7" s="570"/>
      <c r="AP7" s="570"/>
      <c r="AQ7" s="570"/>
      <c r="AR7" s="376"/>
      <c r="AS7" s="376"/>
      <c r="AT7" s="570" t="s">
        <v>44</v>
      </c>
      <c r="AU7" s="570"/>
      <c r="AV7" s="570"/>
      <c r="AW7" s="570"/>
      <c r="AX7" s="570" t="s">
        <v>45</v>
      </c>
      <c r="AY7" s="570"/>
      <c r="AZ7" s="570"/>
      <c r="BA7" s="570"/>
      <c r="BB7" s="570"/>
      <c r="BC7" s="570" t="s">
        <v>46</v>
      </c>
      <c r="BD7" s="570"/>
      <c r="BE7" s="570"/>
      <c r="BF7" s="570"/>
      <c r="BG7" s="375"/>
      <c r="BH7" s="376"/>
      <c r="BI7" s="376"/>
      <c r="BJ7" s="570" t="s">
        <v>47</v>
      </c>
      <c r="BK7" s="570"/>
      <c r="BL7" s="570"/>
      <c r="BM7" s="570"/>
      <c r="BN7" s="570" t="s">
        <v>48</v>
      </c>
      <c r="BO7" s="570"/>
      <c r="BP7" s="570"/>
      <c r="BQ7" s="570"/>
      <c r="BR7" s="570"/>
      <c r="BS7" s="570" t="s">
        <v>49</v>
      </c>
      <c r="BT7" s="570"/>
      <c r="BU7" s="570"/>
      <c r="BV7" s="570" t="s">
        <v>50</v>
      </c>
      <c r="BW7" s="568"/>
      <c r="BX7" s="565" t="s">
        <v>51</v>
      </c>
      <c r="BY7" s="570"/>
      <c r="BZ7" s="570"/>
      <c r="CA7" s="570"/>
      <c r="CB7" s="570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66"/>
      <c r="CN7" s="567" t="s">
        <v>52</v>
      </c>
      <c r="CO7" s="570"/>
      <c r="CP7" s="570"/>
      <c r="CQ7" s="570"/>
      <c r="CR7" s="570"/>
      <c r="CS7" s="570"/>
      <c r="CT7" s="570"/>
      <c r="CU7" s="570"/>
      <c r="CV7" s="570"/>
      <c r="CW7" s="570"/>
      <c r="CX7" s="570"/>
      <c r="CY7" s="570"/>
      <c r="CZ7" s="570"/>
      <c r="DA7" s="570"/>
      <c r="DB7" s="570"/>
      <c r="DC7" s="568"/>
      <c r="DD7" s="565" t="s">
        <v>53</v>
      </c>
      <c r="DE7" s="570"/>
      <c r="DF7" s="570"/>
      <c r="DG7" s="570"/>
      <c r="DH7" s="570"/>
      <c r="DI7" s="570"/>
      <c r="DJ7" s="570"/>
      <c r="DK7" s="570"/>
      <c r="DL7" s="570"/>
      <c r="DM7" s="570"/>
      <c r="DN7" s="570"/>
      <c r="DO7" s="566"/>
      <c r="DP7" s="565" t="s">
        <v>54</v>
      </c>
      <c r="DQ7" s="566"/>
      <c r="DR7" s="565" t="s">
        <v>55</v>
      </c>
      <c r="DS7" s="566"/>
      <c r="DT7" s="567" t="s">
        <v>56</v>
      </c>
      <c r="DU7" s="568"/>
      <c r="DV7" s="570" t="s">
        <v>57</v>
      </c>
      <c r="DW7" s="570"/>
      <c r="DX7" s="566"/>
      <c r="DY7" s="565" t="s">
        <v>58</v>
      </c>
      <c r="DZ7" s="570"/>
      <c r="EA7" s="566"/>
      <c r="EB7" s="567" t="s">
        <v>59</v>
      </c>
      <c r="EC7" s="570"/>
      <c r="ED7" s="570"/>
      <c r="EE7" s="570" t="s">
        <v>60</v>
      </c>
      <c r="EF7" s="570"/>
      <c r="EG7" s="570"/>
      <c r="EH7" s="570" t="s">
        <v>61</v>
      </c>
      <c r="EI7" s="570"/>
      <c r="EJ7" s="568"/>
      <c r="EK7" s="565" t="s">
        <v>63</v>
      </c>
      <c r="EL7" s="570"/>
      <c r="EM7" s="566"/>
      <c r="EN7" s="528" t="s">
        <v>62</v>
      </c>
      <c r="EO7" s="529"/>
      <c r="EP7" s="471"/>
      <c r="EQ7" s="472"/>
      <c r="ER7" s="472"/>
      <c r="ES7" s="466"/>
    </row>
    <row r="8" spans="1:149" s="16" customFormat="1" ht="111.75" customHeight="1" thickBot="1">
      <c r="A8" s="504"/>
      <c r="B8" s="507"/>
      <c r="C8" s="453" t="s">
        <v>64</v>
      </c>
      <c r="D8" s="500" t="s">
        <v>65</v>
      </c>
      <c r="E8" s="453" t="s">
        <v>64</v>
      </c>
      <c r="F8" s="500" t="s">
        <v>65</v>
      </c>
      <c r="G8" s="463" t="s">
        <v>66</v>
      </c>
      <c r="H8" s="467" t="s">
        <v>67</v>
      </c>
      <c r="I8" s="467" t="s">
        <v>64</v>
      </c>
      <c r="J8" s="497" t="s">
        <v>65</v>
      </c>
      <c r="K8" s="453" t="s">
        <v>67</v>
      </c>
      <c r="L8" s="467" t="s">
        <v>68</v>
      </c>
      <c r="M8" s="467" t="s">
        <v>64</v>
      </c>
      <c r="N8" s="500" t="s">
        <v>65</v>
      </c>
      <c r="O8" s="453" t="s">
        <v>67</v>
      </c>
      <c r="P8" s="467" t="s">
        <v>69</v>
      </c>
      <c r="Q8" s="467" t="s">
        <v>64</v>
      </c>
      <c r="R8" s="500" t="s">
        <v>65</v>
      </c>
      <c r="S8" s="453" t="s">
        <v>70</v>
      </c>
      <c r="T8" s="467" t="s">
        <v>71</v>
      </c>
      <c r="U8" s="467" t="s">
        <v>64</v>
      </c>
      <c r="V8" s="500" t="s">
        <v>65</v>
      </c>
      <c r="W8" s="453" t="s">
        <v>72</v>
      </c>
      <c r="X8" s="467" t="s">
        <v>73</v>
      </c>
      <c r="Y8" s="467" t="s">
        <v>64</v>
      </c>
      <c r="Z8" s="500" t="s">
        <v>65</v>
      </c>
      <c r="AA8" s="453" t="s">
        <v>74</v>
      </c>
      <c r="AB8" s="467" t="s">
        <v>75</v>
      </c>
      <c r="AC8" s="467" t="s">
        <v>64</v>
      </c>
      <c r="AD8" s="500" t="s">
        <v>65</v>
      </c>
      <c r="AE8" s="453" t="s">
        <v>76</v>
      </c>
      <c r="AF8" s="467" t="s">
        <v>77</v>
      </c>
      <c r="AG8" s="467" t="s">
        <v>78</v>
      </c>
      <c r="AH8" s="467" t="s">
        <v>64</v>
      </c>
      <c r="AI8" s="500" t="s">
        <v>65</v>
      </c>
      <c r="AJ8" s="453" t="s">
        <v>154</v>
      </c>
      <c r="AK8" s="467" t="s">
        <v>155</v>
      </c>
      <c r="AL8" s="467" t="s">
        <v>64</v>
      </c>
      <c r="AM8" s="497" t="s">
        <v>65</v>
      </c>
      <c r="AN8" s="467" t="s">
        <v>79</v>
      </c>
      <c r="AO8" s="467" t="s">
        <v>80</v>
      </c>
      <c r="AP8" s="467" t="s">
        <v>64</v>
      </c>
      <c r="AQ8" s="571" t="s">
        <v>81</v>
      </c>
      <c r="AR8" s="21"/>
      <c r="AS8" s="511" t="s">
        <v>82</v>
      </c>
      <c r="AT8" s="467" t="s">
        <v>82</v>
      </c>
      <c r="AU8" s="467" t="s">
        <v>83</v>
      </c>
      <c r="AV8" s="467" t="s">
        <v>64</v>
      </c>
      <c r="AW8" s="571" t="s">
        <v>65</v>
      </c>
      <c r="AX8" s="467" t="s">
        <v>84</v>
      </c>
      <c r="AY8" s="467" t="s">
        <v>85</v>
      </c>
      <c r="AZ8" s="467"/>
      <c r="BA8" s="467" t="s">
        <v>86</v>
      </c>
      <c r="BB8" s="467" t="s">
        <v>87</v>
      </c>
      <c r="BC8" s="513" t="s">
        <v>88</v>
      </c>
      <c r="BD8" s="513" t="s">
        <v>89</v>
      </c>
      <c r="BE8" s="467" t="s">
        <v>64</v>
      </c>
      <c r="BF8" s="571" t="s">
        <v>65</v>
      </c>
      <c r="BG8" s="21"/>
      <c r="BH8" s="21"/>
      <c r="BI8" s="21"/>
      <c r="BJ8" s="467" t="s">
        <v>90</v>
      </c>
      <c r="BK8" s="467" t="s">
        <v>91</v>
      </c>
      <c r="BL8" s="467" t="s">
        <v>64</v>
      </c>
      <c r="BM8" s="571" t="s">
        <v>65</v>
      </c>
      <c r="BN8" s="467" t="s">
        <v>92</v>
      </c>
      <c r="BO8" s="467" t="s">
        <v>93</v>
      </c>
      <c r="BP8" s="467" t="s">
        <v>94</v>
      </c>
      <c r="BQ8" s="467" t="s">
        <v>64</v>
      </c>
      <c r="BR8" s="571" t="s">
        <v>65</v>
      </c>
      <c r="BS8" s="467" t="s">
        <v>95</v>
      </c>
      <c r="BT8" s="467" t="s">
        <v>64</v>
      </c>
      <c r="BU8" s="571" t="s">
        <v>65</v>
      </c>
      <c r="BV8" s="467" t="s">
        <v>64</v>
      </c>
      <c r="BW8" s="500" t="s">
        <v>65</v>
      </c>
      <c r="BX8" s="565" t="s">
        <v>96</v>
      </c>
      <c r="BY8" s="570"/>
      <c r="BZ8" s="570" t="s">
        <v>156</v>
      </c>
      <c r="CA8" s="570"/>
      <c r="CB8" s="568" t="s">
        <v>97</v>
      </c>
      <c r="CC8" s="567"/>
      <c r="CD8" s="570" t="s">
        <v>151</v>
      </c>
      <c r="CE8" s="570"/>
      <c r="CF8" s="570" t="s">
        <v>161</v>
      </c>
      <c r="CG8" s="570"/>
      <c r="CH8" s="573"/>
      <c r="CI8" s="573"/>
      <c r="CJ8" s="570" t="s">
        <v>98</v>
      </c>
      <c r="CK8" s="570"/>
      <c r="CL8" s="570" t="s">
        <v>105</v>
      </c>
      <c r="CM8" s="566"/>
      <c r="CN8" s="567" t="s">
        <v>99</v>
      </c>
      <c r="CO8" s="570"/>
      <c r="CP8" s="574" t="s">
        <v>152</v>
      </c>
      <c r="CQ8" s="574"/>
      <c r="CR8" s="570" t="s">
        <v>157</v>
      </c>
      <c r="CS8" s="570"/>
      <c r="CT8" s="570" t="s">
        <v>153</v>
      </c>
      <c r="CU8" s="570"/>
      <c r="CV8" s="570" t="s">
        <v>162</v>
      </c>
      <c r="CW8" s="570"/>
      <c r="CX8" s="570" t="s">
        <v>100</v>
      </c>
      <c r="CY8" s="570"/>
      <c r="CZ8" s="570" t="s">
        <v>101</v>
      </c>
      <c r="DA8" s="570"/>
      <c r="DB8" s="570" t="s">
        <v>105</v>
      </c>
      <c r="DC8" s="568"/>
      <c r="DD8" s="565" t="s">
        <v>158</v>
      </c>
      <c r="DE8" s="570"/>
      <c r="DF8" s="570" t="s">
        <v>102</v>
      </c>
      <c r="DG8" s="570"/>
      <c r="DH8" s="570" t="s">
        <v>103</v>
      </c>
      <c r="DI8" s="570"/>
      <c r="DJ8" s="570" t="s">
        <v>159</v>
      </c>
      <c r="DK8" s="570"/>
      <c r="DL8" s="570" t="s">
        <v>104</v>
      </c>
      <c r="DM8" s="570"/>
      <c r="DN8" s="570" t="s">
        <v>105</v>
      </c>
      <c r="DO8" s="566"/>
      <c r="DP8" s="461" t="s">
        <v>64</v>
      </c>
      <c r="DQ8" s="461" t="s">
        <v>65</v>
      </c>
      <c r="DR8" s="453" t="s">
        <v>64</v>
      </c>
      <c r="DS8" s="465" t="s">
        <v>65</v>
      </c>
      <c r="DT8" s="463" t="s">
        <v>64</v>
      </c>
      <c r="DU8" s="451" t="s">
        <v>65</v>
      </c>
      <c r="DV8" s="467" t="s">
        <v>106</v>
      </c>
      <c r="DW8" s="467" t="s">
        <v>64</v>
      </c>
      <c r="DX8" s="465" t="s">
        <v>65</v>
      </c>
      <c r="DY8" s="453" t="s">
        <v>106</v>
      </c>
      <c r="DZ8" s="467" t="s">
        <v>64</v>
      </c>
      <c r="EA8" s="465" t="s">
        <v>65</v>
      </c>
      <c r="EB8" s="463" t="s">
        <v>106</v>
      </c>
      <c r="EC8" s="467" t="s">
        <v>64</v>
      </c>
      <c r="ED8" s="467" t="s">
        <v>65</v>
      </c>
      <c r="EE8" s="467" t="s">
        <v>106</v>
      </c>
      <c r="EF8" s="467" t="s">
        <v>64</v>
      </c>
      <c r="EG8" s="467" t="s">
        <v>65</v>
      </c>
      <c r="EH8" s="467" t="s">
        <v>106</v>
      </c>
      <c r="EI8" s="451" t="s">
        <v>64</v>
      </c>
      <c r="EJ8" s="461" t="s">
        <v>65</v>
      </c>
      <c r="EK8" s="476" t="s">
        <v>106</v>
      </c>
      <c r="EL8" s="478" t="s">
        <v>64</v>
      </c>
      <c r="EM8" s="482" t="s">
        <v>65</v>
      </c>
      <c r="EN8" s="530" t="s">
        <v>64</v>
      </c>
      <c r="EO8" s="532" t="s">
        <v>65</v>
      </c>
      <c r="EP8" s="453" t="s">
        <v>107</v>
      </c>
      <c r="EQ8" s="467" t="s">
        <v>108</v>
      </c>
      <c r="ER8" s="467" t="s">
        <v>109</v>
      </c>
      <c r="ES8" s="465" t="s">
        <v>110</v>
      </c>
    </row>
    <row r="9" spans="1:149" s="11" customFormat="1" ht="96.75" customHeight="1" thickBot="1">
      <c r="A9" s="505"/>
      <c r="B9" s="508"/>
      <c r="C9" s="471"/>
      <c r="D9" s="501"/>
      <c r="E9" s="471"/>
      <c r="F9" s="501"/>
      <c r="G9" s="464"/>
      <c r="H9" s="472"/>
      <c r="I9" s="472"/>
      <c r="J9" s="498"/>
      <c r="K9" s="471"/>
      <c r="L9" s="472"/>
      <c r="M9" s="472"/>
      <c r="N9" s="501"/>
      <c r="O9" s="471"/>
      <c r="P9" s="472"/>
      <c r="Q9" s="472"/>
      <c r="R9" s="501"/>
      <c r="S9" s="471"/>
      <c r="T9" s="472"/>
      <c r="U9" s="472"/>
      <c r="V9" s="501"/>
      <c r="W9" s="471"/>
      <c r="X9" s="472"/>
      <c r="Y9" s="472"/>
      <c r="Z9" s="501"/>
      <c r="AA9" s="471"/>
      <c r="AB9" s="472"/>
      <c r="AC9" s="472"/>
      <c r="AD9" s="501"/>
      <c r="AE9" s="471"/>
      <c r="AF9" s="472"/>
      <c r="AG9" s="472"/>
      <c r="AH9" s="472"/>
      <c r="AI9" s="501"/>
      <c r="AJ9" s="471"/>
      <c r="AK9" s="472"/>
      <c r="AL9" s="472"/>
      <c r="AM9" s="498"/>
      <c r="AN9" s="472"/>
      <c r="AO9" s="472"/>
      <c r="AP9" s="472"/>
      <c r="AQ9" s="572"/>
      <c r="AR9" s="23"/>
      <c r="AS9" s="512"/>
      <c r="AT9" s="472"/>
      <c r="AU9" s="472"/>
      <c r="AV9" s="472"/>
      <c r="AW9" s="572"/>
      <c r="AX9" s="472"/>
      <c r="AY9" s="14" t="s">
        <v>111</v>
      </c>
      <c r="AZ9" s="14" t="s">
        <v>112</v>
      </c>
      <c r="BA9" s="472"/>
      <c r="BB9" s="472"/>
      <c r="BC9" s="569"/>
      <c r="BD9" s="569"/>
      <c r="BE9" s="472"/>
      <c r="BF9" s="572"/>
      <c r="BG9" s="23"/>
      <c r="BH9" s="23"/>
      <c r="BI9" s="23"/>
      <c r="BJ9" s="472"/>
      <c r="BK9" s="472"/>
      <c r="BL9" s="472"/>
      <c r="BM9" s="572"/>
      <c r="BN9" s="472"/>
      <c r="BO9" s="472"/>
      <c r="BP9" s="472"/>
      <c r="BQ9" s="472"/>
      <c r="BR9" s="572"/>
      <c r="BS9" s="472"/>
      <c r="BT9" s="472"/>
      <c r="BU9" s="572"/>
      <c r="BV9" s="472"/>
      <c r="BW9" s="501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462"/>
      <c r="DQ9" s="462"/>
      <c r="DR9" s="471"/>
      <c r="DS9" s="466"/>
      <c r="DT9" s="464"/>
      <c r="DU9" s="452"/>
      <c r="DV9" s="472"/>
      <c r="DW9" s="472"/>
      <c r="DX9" s="466"/>
      <c r="DY9" s="471"/>
      <c r="DZ9" s="472"/>
      <c r="EA9" s="466"/>
      <c r="EB9" s="464"/>
      <c r="EC9" s="472"/>
      <c r="ED9" s="472"/>
      <c r="EE9" s="472"/>
      <c r="EF9" s="472"/>
      <c r="EG9" s="472"/>
      <c r="EH9" s="472"/>
      <c r="EI9" s="452"/>
      <c r="EJ9" s="462"/>
      <c r="EK9" s="477"/>
      <c r="EL9" s="479"/>
      <c r="EM9" s="483"/>
      <c r="EN9" s="531"/>
      <c r="EO9" s="533"/>
      <c r="EP9" s="471"/>
      <c r="EQ9" s="472"/>
      <c r="ER9" s="472"/>
      <c r="ES9" s="466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I36" sqref="I36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4" hidden="1" customWidth="1"/>
    <col min="4" max="4" width="11.375" style="434" hidden="1" customWidth="1"/>
    <col min="5" max="5" width="0.12890625" style="434" customWidth="1"/>
    <col min="6" max="6" width="12.25390625" style="434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173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50">
        <v>18</v>
      </c>
      <c r="G2" s="432">
        <v>17</v>
      </c>
      <c r="H2" s="330">
        <f aca="true" t="shared" si="0" ref="H2:H25">F2-G2</f>
        <v>1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50">
        <v>2</v>
      </c>
      <c r="G3" s="432">
        <v>2</v>
      </c>
      <c r="H3" s="330">
        <f t="shared" si="0"/>
        <v>0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50">
        <v>8</v>
      </c>
      <c r="G4" s="432">
        <v>5</v>
      </c>
      <c r="H4" s="330">
        <f t="shared" si="0"/>
        <v>3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50">
        <v>9</v>
      </c>
      <c r="G5" s="432">
        <v>8</v>
      </c>
      <c r="H5" s="330">
        <f t="shared" si="0"/>
        <v>1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50">
        <v>6</v>
      </c>
      <c r="G6" s="432">
        <v>3</v>
      </c>
      <c r="H6" s="330">
        <f t="shared" si="0"/>
        <v>3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50">
        <v>17</v>
      </c>
      <c r="G7" s="432">
        <v>18</v>
      </c>
      <c r="H7" s="330">
        <f t="shared" si="0"/>
        <v>-1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50">
        <v>19</v>
      </c>
      <c r="G8" s="432">
        <v>12</v>
      </c>
      <c r="H8" s="330">
        <f t="shared" si="0"/>
        <v>7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50">
        <v>3</v>
      </c>
      <c r="G9" s="432">
        <v>7</v>
      </c>
      <c r="H9" s="330">
        <f t="shared" si="0"/>
        <v>-4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50">
        <v>11</v>
      </c>
      <c r="G10" s="432">
        <v>9</v>
      </c>
      <c r="H10" s="330">
        <f t="shared" si="0"/>
        <v>2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50">
        <v>10</v>
      </c>
      <c r="G11" s="432">
        <v>16</v>
      </c>
      <c r="H11" s="330">
        <f t="shared" si="0"/>
        <v>-6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50">
        <v>15</v>
      </c>
      <c r="G12" s="432">
        <v>19</v>
      </c>
      <c r="H12" s="330">
        <f t="shared" si="0"/>
        <v>-4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50">
        <v>23</v>
      </c>
      <c r="G13" s="432">
        <v>21</v>
      </c>
      <c r="H13" s="330">
        <f t="shared" si="0"/>
        <v>2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50">
        <v>16</v>
      </c>
      <c r="G14" s="432">
        <v>11</v>
      </c>
      <c r="H14" s="330">
        <f t="shared" si="0"/>
        <v>5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50">
        <v>24</v>
      </c>
      <c r="G15" s="432">
        <v>24</v>
      </c>
      <c r="H15" s="330">
        <f t="shared" si="0"/>
        <v>0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50">
        <v>20</v>
      </c>
      <c r="G16" s="432">
        <v>22</v>
      </c>
      <c r="H16" s="330">
        <f t="shared" si="0"/>
        <v>-2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50">
        <v>13</v>
      </c>
      <c r="G17" s="432">
        <v>6</v>
      </c>
      <c r="H17" s="330">
        <f t="shared" si="0"/>
        <v>7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50">
        <v>22</v>
      </c>
      <c r="G18" s="432">
        <v>23</v>
      </c>
      <c r="H18" s="330">
        <f t="shared" si="0"/>
        <v>-1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50">
        <v>12</v>
      </c>
      <c r="G19" s="432">
        <v>15</v>
      </c>
      <c r="H19" s="330">
        <f t="shared" si="0"/>
        <v>-3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50">
        <v>5</v>
      </c>
      <c r="G20" s="432">
        <v>14</v>
      </c>
      <c r="H20" s="330">
        <f t="shared" si="0"/>
        <v>-9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50">
        <v>4</v>
      </c>
      <c r="G21" s="432">
        <v>10</v>
      </c>
      <c r="H21" s="330">
        <f t="shared" si="0"/>
        <v>-6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50">
        <v>7</v>
      </c>
      <c r="G22" s="432">
        <v>4</v>
      </c>
      <c r="H22" s="330">
        <f t="shared" si="0"/>
        <v>3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50">
        <v>14</v>
      </c>
      <c r="G23" s="432">
        <v>13</v>
      </c>
      <c r="H23" s="330">
        <f t="shared" si="0"/>
        <v>1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50">
        <v>21</v>
      </c>
      <c r="G24" s="432">
        <v>20</v>
      </c>
      <c r="H24" s="330">
        <f t="shared" si="0"/>
        <v>1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50">
        <v>1</v>
      </c>
      <c r="G25" s="432">
        <v>1</v>
      </c>
      <c r="H25" s="330">
        <f t="shared" si="0"/>
        <v>0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3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selection activeCell="AA34" sqref="AA34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/>
    <row r="2" spans="1:10" ht="12.75" customHeight="1" thickTop="1">
      <c r="A2" s="575" t="s">
        <v>1</v>
      </c>
      <c r="B2" s="578" t="s">
        <v>168</v>
      </c>
      <c r="C2" s="578" t="s">
        <v>175</v>
      </c>
      <c r="D2" s="578"/>
      <c r="E2" s="581"/>
      <c r="F2" s="342"/>
      <c r="H2" s="534" t="s">
        <v>169</v>
      </c>
      <c r="I2" s="535"/>
      <c r="J2" s="536"/>
    </row>
    <row r="3" spans="1:10" ht="7.5" customHeight="1">
      <c r="A3" s="576"/>
      <c r="B3" s="579"/>
      <c r="C3" s="579"/>
      <c r="D3" s="579"/>
      <c r="E3" s="582"/>
      <c r="F3" s="342"/>
      <c r="H3" s="537"/>
      <c r="I3" s="538"/>
      <c r="J3" s="539"/>
    </row>
    <row r="4" spans="1:10" ht="12.75" hidden="1">
      <c r="A4" s="576"/>
      <c r="B4" s="579"/>
      <c r="C4" s="579"/>
      <c r="D4" s="579"/>
      <c r="E4" s="582"/>
      <c r="F4" s="342"/>
      <c r="H4" s="537"/>
      <c r="I4" s="538"/>
      <c r="J4" s="539"/>
    </row>
    <row r="5" spans="1:10" ht="9.75" customHeight="1">
      <c r="A5" s="576"/>
      <c r="B5" s="579"/>
      <c r="C5" s="579"/>
      <c r="D5" s="579"/>
      <c r="E5" s="582"/>
      <c r="F5" s="342"/>
      <c r="H5" s="540"/>
      <c r="I5" s="541"/>
      <c r="J5" s="542"/>
    </row>
    <row r="6" spans="1:10" ht="12.75" customHeight="1">
      <c r="A6" s="576"/>
      <c r="B6" s="579"/>
      <c r="C6" s="579" t="s">
        <v>107</v>
      </c>
      <c r="D6" s="579" t="s">
        <v>108</v>
      </c>
      <c r="E6" s="582" t="s">
        <v>110</v>
      </c>
      <c r="F6" s="342"/>
      <c r="H6" s="543" t="s">
        <v>107</v>
      </c>
      <c r="I6" s="545" t="s">
        <v>108</v>
      </c>
      <c r="J6" s="547" t="s">
        <v>110</v>
      </c>
    </row>
    <row r="7" spans="1:12" ht="57.75" customHeight="1" thickBot="1">
      <c r="A7" s="577"/>
      <c r="B7" s="580"/>
      <c r="C7" s="580"/>
      <c r="D7" s="580"/>
      <c r="E7" s="583"/>
      <c r="F7" s="342"/>
      <c r="H7" s="544"/>
      <c r="I7" s="546"/>
      <c r="J7" s="548"/>
      <c r="L7" s="343" t="s">
        <v>166</v>
      </c>
    </row>
    <row r="8" spans="1:19" ht="13.5" thickTop="1">
      <c r="A8" s="435">
        <f aca="true" t="shared" si="0" ref="A8:A31">A7+1</f>
        <v>1</v>
      </c>
      <c r="B8" s="436" t="s">
        <v>115</v>
      </c>
      <c r="C8" s="437">
        <v>18.549817779241558</v>
      </c>
      <c r="D8" s="438">
        <v>17</v>
      </c>
      <c r="E8" s="447" t="s">
        <v>117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  <c r="O8" s="430">
        <v>20.3009034855816</v>
      </c>
      <c r="P8" s="340">
        <v>17</v>
      </c>
      <c r="Q8" s="340" t="s">
        <v>116</v>
      </c>
      <c r="R8" s="430">
        <f>C8-O8</f>
        <v>-1.7510857063400422</v>
      </c>
      <c r="S8" s="431">
        <f>D8-P8</f>
        <v>0</v>
      </c>
    </row>
    <row r="9" spans="1:19" ht="12.75">
      <c r="A9" s="439">
        <f t="shared" si="0"/>
        <v>2</v>
      </c>
      <c r="B9" s="440" t="s">
        <v>118</v>
      </c>
      <c r="C9" s="442">
        <v>22.387225846273026</v>
      </c>
      <c r="D9" s="441">
        <v>2</v>
      </c>
      <c r="E9" s="443" t="s">
        <v>119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  <c r="O9" s="430">
        <v>20.94788285343631</v>
      </c>
      <c r="P9" s="340">
        <v>21</v>
      </c>
      <c r="Q9" s="340" t="s">
        <v>116</v>
      </c>
      <c r="R9" s="430">
        <f aca="true" t="shared" si="2" ref="R9:S31">C9-O9</f>
        <v>1.439342992836714</v>
      </c>
      <c r="S9" s="431">
        <f t="shared" si="2"/>
        <v>-19</v>
      </c>
    </row>
    <row r="10" spans="1:19" ht="12.75">
      <c r="A10" s="439">
        <f t="shared" si="0"/>
        <v>3</v>
      </c>
      <c r="B10" s="440" t="s">
        <v>120</v>
      </c>
      <c r="C10" s="442">
        <v>20.557326173595534</v>
      </c>
      <c r="D10" s="441">
        <v>5</v>
      </c>
      <c r="E10" s="443" t="s">
        <v>117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  <c r="O10" s="430">
        <v>22.89823777907702</v>
      </c>
      <c r="P10" s="340">
        <v>19</v>
      </c>
      <c r="Q10" s="340" t="s">
        <v>116</v>
      </c>
      <c r="R10" s="430">
        <f t="shared" si="2"/>
        <v>-2.3409116054814874</v>
      </c>
      <c r="S10" s="431">
        <f t="shared" si="2"/>
        <v>-14</v>
      </c>
    </row>
    <row r="11" spans="1:19" ht="12.75">
      <c r="A11" s="439">
        <f t="shared" si="0"/>
        <v>4</v>
      </c>
      <c r="B11" s="440" t="s">
        <v>121</v>
      </c>
      <c r="C11" s="442">
        <v>20.17213752147098</v>
      </c>
      <c r="D11" s="441">
        <v>8</v>
      </c>
      <c r="E11" s="443" t="s">
        <v>117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  <c r="O11" s="430">
        <v>23.68286464453358</v>
      </c>
      <c r="P11" s="340">
        <v>2</v>
      </c>
      <c r="Q11" s="340" t="s">
        <v>119</v>
      </c>
      <c r="R11" s="430">
        <f t="shared" si="2"/>
        <v>-3.510727123062601</v>
      </c>
      <c r="S11" s="431">
        <f t="shared" si="2"/>
        <v>6</v>
      </c>
    </row>
    <row r="12" spans="1:19" ht="12.75">
      <c r="A12" s="439">
        <f t="shared" si="0"/>
        <v>5</v>
      </c>
      <c r="B12" s="440" t="s">
        <v>122</v>
      </c>
      <c r="C12" s="442">
        <v>22.06000288657357</v>
      </c>
      <c r="D12" s="441">
        <v>3</v>
      </c>
      <c r="E12" s="443" t="s">
        <v>119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  <c r="O12" s="430">
        <v>20.727964560599766</v>
      </c>
      <c r="P12" s="340">
        <v>16</v>
      </c>
      <c r="Q12" s="340" t="s">
        <v>117</v>
      </c>
      <c r="R12" s="430">
        <f t="shared" si="2"/>
        <v>1.3320383259738051</v>
      </c>
      <c r="S12" s="431">
        <f t="shared" si="2"/>
        <v>-13</v>
      </c>
    </row>
    <row r="13" spans="1:19" ht="12.75">
      <c r="A13" s="439">
        <f t="shared" si="0"/>
        <v>6</v>
      </c>
      <c r="B13" s="440" t="s">
        <v>123</v>
      </c>
      <c r="C13" s="442">
        <v>18.436688100368727</v>
      </c>
      <c r="D13" s="441">
        <v>18</v>
      </c>
      <c r="E13" s="443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  <c r="O13" s="430">
        <v>21.324641060239564</v>
      </c>
      <c r="P13" s="340">
        <v>14</v>
      </c>
      <c r="Q13" s="340" t="s">
        <v>117</v>
      </c>
      <c r="R13" s="430">
        <f t="shared" si="2"/>
        <v>-2.8879529598708373</v>
      </c>
      <c r="S13" s="431">
        <f t="shared" si="2"/>
        <v>4</v>
      </c>
    </row>
    <row r="14" spans="1:19" ht="12.75">
      <c r="A14" s="439">
        <f t="shared" si="0"/>
        <v>7</v>
      </c>
      <c r="B14" s="440" t="s">
        <v>124</v>
      </c>
      <c r="C14" s="442">
        <v>19.120878789115295</v>
      </c>
      <c r="D14" s="441">
        <v>12</v>
      </c>
      <c r="E14" s="443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  <c r="O14" s="430">
        <v>22.201410392222645</v>
      </c>
      <c r="P14" s="340">
        <v>8</v>
      </c>
      <c r="Q14" s="340" t="s">
        <v>117</v>
      </c>
      <c r="R14" s="430">
        <f t="shared" si="2"/>
        <v>-3.0805316031073495</v>
      </c>
      <c r="S14" s="431">
        <f t="shared" si="2"/>
        <v>4</v>
      </c>
    </row>
    <row r="15" spans="1:19" ht="12.75">
      <c r="A15" s="439">
        <f t="shared" si="0"/>
        <v>8</v>
      </c>
      <c r="B15" s="440" t="s">
        <v>125</v>
      </c>
      <c r="C15" s="442">
        <v>20.174067948708572</v>
      </c>
      <c r="D15" s="441">
        <v>7</v>
      </c>
      <c r="E15" s="443" t="s">
        <v>117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  <c r="O15" s="430">
        <v>19.83964054628982</v>
      </c>
      <c r="P15" s="340">
        <v>23</v>
      </c>
      <c r="Q15" s="340" t="s">
        <v>116</v>
      </c>
      <c r="R15" s="430">
        <f t="shared" si="2"/>
        <v>0.3344274024187506</v>
      </c>
      <c r="S15" s="431">
        <f t="shared" si="2"/>
        <v>-16</v>
      </c>
    </row>
    <row r="16" spans="1:19" ht="12.75">
      <c r="A16" s="439">
        <f t="shared" si="0"/>
        <v>9</v>
      </c>
      <c r="B16" s="440" t="s">
        <v>126</v>
      </c>
      <c r="C16" s="442">
        <v>19.975389523398732</v>
      </c>
      <c r="D16" s="441">
        <v>9</v>
      </c>
      <c r="E16" s="443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  <c r="O16" s="430">
        <v>22.354608989794855</v>
      </c>
      <c r="P16" s="340">
        <v>6</v>
      </c>
      <c r="Q16" s="340" t="s">
        <v>117</v>
      </c>
      <c r="R16" s="430">
        <f t="shared" si="2"/>
        <v>-2.3792194663961226</v>
      </c>
      <c r="S16" s="431">
        <f t="shared" si="2"/>
        <v>3</v>
      </c>
    </row>
    <row r="17" spans="1:19" ht="12.75">
      <c r="A17" s="439">
        <f t="shared" si="0"/>
        <v>10</v>
      </c>
      <c r="B17" s="440" t="s">
        <v>127</v>
      </c>
      <c r="C17" s="442">
        <v>18.82389675078918</v>
      </c>
      <c r="D17" s="441">
        <v>16</v>
      </c>
      <c r="E17" s="443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  <c r="O17" s="430">
        <v>22.28579767269808</v>
      </c>
      <c r="P17" s="340">
        <v>7</v>
      </c>
      <c r="Q17" s="340" t="s">
        <v>117</v>
      </c>
      <c r="R17" s="430">
        <f t="shared" si="2"/>
        <v>-3.4619009219088994</v>
      </c>
      <c r="S17" s="431">
        <f t="shared" si="2"/>
        <v>9</v>
      </c>
    </row>
    <row r="18" spans="1:19" ht="12.75">
      <c r="A18" s="439">
        <f t="shared" si="0"/>
        <v>11</v>
      </c>
      <c r="B18" s="440" t="s">
        <v>128</v>
      </c>
      <c r="C18" s="442">
        <v>18.112119590772053</v>
      </c>
      <c r="D18" s="441">
        <v>19</v>
      </c>
      <c r="E18" s="443" t="s">
        <v>117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  <c r="O18" s="430">
        <v>21.28406506910028</v>
      </c>
      <c r="P18" s="340">
        <v>20</v>
      </c>
      <c r="Q18" s="340" t="s">
        <v>116</v>
      </c>
      <c r="R18" s="430">
        <f t="shared" si="2"/>
        <v>-3.171945478328226</v>
      </c>
      <c r="S18" s="431">
        <f t="shared" si="2"/>
        <v>-1</v>
      </c>
    </row>
    <row r="19" spans="1:19" ht="12.75">
      <c r="A19" s="439">
        <f t="shared" si="0"/>
        <v>12</v>
      </c>
      <c r="B19" s="440" t="s">
        <v>129</v>
      </c>
      <c r="C19" s="442">
        <v>17.593787868153505</v>
      </c>
      <c r="D19" s="441">
        <v>21</v>
      </c>
      <c r="E19" s="443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  <c r="O19" s="430">
        <v>23.200326869018454</v>
      </c>
      <c r="P19" s="340">
        <v>4</v>
      </c>
      <c r="Q19" s="340" t="s">
        <v>117</v>
      </c>
      <c r="R19" s="430">
        <f t="shared" si="2"/>
        <v>-5.606539000864949</v>
      </c>
      <c r="S19" s="431">
        <f t="shared" si="2"/>
        <v>17</v>
      </c>
    </row>
    <row r="20" spans="1:19" ht="12.75">
      <c r="A20" s="439">
        <f t="shared" si="0"/>
        <v>13</v>
      </c>
      <c r="B20" s="440" t="s">
        <v>130</v>
      </c>
      <c r="C20" s="442">
        <v>19.647906688171776</v>
      </c>
      <c r="D20" s="441">
        <v>11</v>
      </c>
      <c r="E20" s="443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  <c r="O20" s="430">
        <v>21.197252457964836</v>
      </c>
      <c r="P20" s="340">
        <v>15</v>
      </c>
      <c r="Q20" s="340" t="s">
        <v>117</v>
      </c>
      <c r="R20" s="430">
        <f t="shared" si="2"/>
        <v>-1.5493457697930602</v>
      </c>
      <c r="S20" s="431">
        <f t="shared" si="2"/>
        <v>-4</v>
      </c>
    </row>
    <row r="21" spans="1:19" ht="12.75">
      <c r="A21" s="439">
        <f t="shared" si="0"/>
        <v>14</v>
      </c>
      <c r="B21" s="440" t="s">
        <v>131</v>
      </c>
      <c r="C21" s="442">
        <v>15.49794603640114</v>
      </c>
      <c r="D21" s="441">
        <v>24</v>
      </c>
      <c r="E21" s="443" t="s">
        <v>116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  <c r="O21" s="430">
        <v>21.545696582639835</v>
      </c>
      <c r="P21" s="340">
        <v>13</v>
      </c>
      <c r="Q21" s="340" t="s">
        <v>117</v>
      </c>
      <c r="R21" s="430">
        <f t="shared" si="2"/>
        <v>-6.047750546238694</v>
      </c>
      <c r="S21" s="431">
        <f t="shared" si="2"/>
        <v>11</v>
      </c>
    </row>
    <row r="22" spans="1:19" ht="12.75">
      <c r="A22" s="439">
        <f t="shared" si="0"/>
        <v>15</v>
      </c>
      <c r="B22" s="440" t="s">
        <v>132</v>
      </c>
      <c r="C22" s="442">
        <v>17.450385075790887</v>
      </c>
      <c r="D22" s="441">
        <v>22</v>
      </c>
      <c r="E22" s="443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  <c r="O22" s="430">
        <v>22.12619982637446</v>
      </c>
      <c r="P22" s="340">
        <v>9</v>
      </c>
      <c r="Q22" s="340" t="s">
        <v>117</v>
      </c>
      <c r="R22" s="430">
        <f t="shared" si="2"/>
        <v>-4.675814750583573</v>
      </c>
      <c r="S22" s="431">
        <f t="shared" si="2"/>
        <v>13</v>
      </c>
    </row>
    <row r="23" spans="1:19" ht="12.75">
      <c r="A23" s="439">
        <f t="shared" si="0"/>
        <v>16</v>
      </c>
      <c r="B23" s="440" t="s">
        <v>133</v>
      </c>
      <c r="C23" s="442">
        <v>20.44301392340022</v>
      </c>
      <c r="D23" s="441">
        <v>6</v>
      </c>
      <c r="E23" s="443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  <c r="O23" s="430">
        <v>22.003913579326042</v>
      </c>
      <c r="P23" s="340">
        <v>10</v>
      </c>
      <c r="Q23" s="340" t="s">
        <v>117</v>
      </c>
      <c r="R23" s="430">
        <f t="shared" si="2"/>
        <v>-1.560899655925823</v>
      </c>
      <c r="S23" s="431">
        <f t="shared" si="2"/>
        <v>-4</v>
      </c>
    </row>
    <row r="24" spans="1:19" ht="12.75">
      <c r="A24" s="439">
        <f t="shared" si="0"/>
        <v>17</v>
      </c>
      <c r="B24" s="440" t="s">
        <v>134</v>
      </c>
      <c r="C24" s="442">
        <v>16.20718961079472</v>
      </c>
      <c r="D24" s="441">
        <v>23</v>
      </c>
      <c r="E24" s="443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  <c r="O24" s="430">
        <v>20.75320703499068</v>
      </c>
      <c r="P24" s="340">
        <v>22</v>
      </c>
      <c r="Q24" s="340" t="s">
        <v>116</v>
      </c>
      <c r="R24" s="430">
        <f t="shared" si="2"/>
        <v>-4.546017424195959</v>
      </c>
      <c r="S24" s="431">
        <f t="shared" si="2"/>
        <v>1</v>
      </c>
    </row>
    <row r="25" spans="1:19" ht="12.75">
      <c r="A25" s="439">
        <f t="shared" si="0"/>
        <v>18</v>
      </c>
      <c r="B25" s="440" t="s">
        <v>135</v>
      </c>
      <c r="C25" s="442">
        <v>18.93061455094638</v>
      </c>
      <c r="D25" s="441">
        <v>15</v>
      </c>
      <c r="E25" s="443" t="s">
        <v>117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  <c r="O25" s="430">
        <v>19.740985861303372</v>
      </c>
      <c r="P25" s="340">
        <v>24</v>
      </c>
      <c r="Q25" s="340" t="s">
        <v>116</v>
      </c>
      <c r="R25" s="430">
        <f t="shared" si="2"/>
        <v>-0.8103713103569916</v>
      </c>
      <c r="S25" s="431">
        <f t="shared" si="2"/>
        <v>-9</v>
      </c>
    </row>
    <row r="26" spans="1:19" ht="12.75">
      <c r="A26" s="439">
        <f t="shared" si="0"/>
        <v>19</v>
      </c>
      <c r="B26" s="440" t="s">
        <v>136</v>
      </c>
      <c r="C26" s="442">
        <v>19.037888492071296</v>
      </c>
      <c r="D26" s="441">
        <v>14</v>
      </c>
      <c r="E26" s="443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0">
        <v>21.97765124385201</v>
      </c>
      <c r="P26" s="340">
        <v>11</v>
      </c>
      <c r="Q26" s="340" t="s">
        <v>117</v>
      </c>
      <c r="R26" s="430">
        <f t="shared" si="2"/>
        <v>-2.9397627517807123</v>
      </c>
      <c r="S26" s="431">
        <f t="shared" si="2"/>
        <v>3</v>
      </c>
    </row>
    <row r="27" spans="1:19" ht="12.75">
      <c r="A27" s="439">
        <f t="shared" si="0"/>
        <v>20</v>
      </c>
      <c r="B27" s="440" t="s">
        <v>137</v>
      </c>
      <c r="C27" s="442">
        <v>19.65453516781856</v>
      </c>
      <c r="D27" s="441">
        <v>10</v>
      </c>
      <c r="E27" s="443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0">
        <v>24.399098082404016</v>
      </c>
      <c r="P27" s="340">
        <v>1</v>
      </c>
      <c r="Q27" s="340" t="s">
        <v>119</v>
      </c>
      <c r="R27" s="430">
        <f t="shared" si="2"/>
        <v>-4.744562914585458</v>
      </c>
      <c r="S27" s="431">
        <f t="shared" si="2"/>
        <v>9</v>
      </c>
    </row>
    <row r="28" spans="1:19" ht="12.75">
      <c r="A28" s="439">
        <f t="shared" si="0"/>
        <v>21</v>
      </c>
      <c r="B28" s="440" t="s">
        <v>138</v>
      </c>
      <c r="C28" s="442">
        <v>20.80842004240067</v>
      </c>
      <c r="D28" s="441">
        <v>4</v>
      </c>
      <c r="E28" s="443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0">
        <v>23.126098926315844</v>
      </c>
      <c r="P28" s="340">
        <v>5</v>
      </c>
      <c r="Q28" s="340" t="s">
        <v>117</v>
      </c>
      <c r="R28" s="430">
        <f t="shared" si="2"/>
        <v>-2.3176788839151747</v>
      </c>
      <c r="S28" s="431">
        <f t="shared" si="2"/>
        <v>-1</v>
      </c>
    </row>
    <row r="29" spans="1:19" ht="12.75">
      <c r="A29" s="439">
        <f t="shared" si="0"/>
        <v>22</v>
      </c>
      <c r="B29" s="440" t="s">
        <v>139</v>
      </c>
      <c r="C29" s="442">
        <v>19.082581015426197</v>
      </c>
      <c r="D29" s="441">
        <v>13</v>
      </c>
      <c r="E29" s="443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0">
        <v>20.244699851664663</v>
      </c>
      <c r="P29" s="340">
        <v>18</v>
      </c>
      <c r="Q29" s="340" t="s">
        <v>116</v>
      </c>
      <c r="R29" s="430">
        <f t="shared" si="2"/>
        <v>-1.1621188362384665</v>
      </c>
      <c r="S29" s="431">
        <f t="shared" si="2"/>
        <v>-5</v>
      </c>
    </row>
    <row r="30" spans="1:19" ht="25.5">
      <c r="A30" s="439">
        <f t="shared" si="0"/>
        <v>23</v>
      </c>
      <c r="B30" s="440" t="s">
        <v>140</v>
      </c>
      <c r="C30" s="442">
        <v>17.717901988693562</v>
      </c>
      <c r="D30" s="441">
        <v>20</v>
      </c>
      <c r="E30" s="443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0">
        <v>21.894669014050322</v>
      </c>
      <c r="P30" s="340">
        <v>12</v>
      </c>
      <c r="Q30" s="340" t="s">
        <v>117</v>
      </c>
      <c r="R30" s="430">
        <f t="shared" si="2"/>
        <v>-4.17676702535676</v>
      </c>
      <c r="S30" s="431">
        <f t="shared" si="2"/>
        <v>8</v>
      </c>
    </row>
    <row r="31" spans="1:19" ht="12.75">
      <c r="A31" s="439">
        <f t="shared" si="0"/>
        <v>24</v>
      </c>
      <c r="B31" s="440" t="s">
        <v>141</v>
      </c>
      <c r="C31" s="442">
        <v>23.076104032860698</v>
      </c>
      <c r="D31" s="441">
        <v>1</v>
      </c>
      <c r="E31" s="443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0">
        <v>23.403887077031523</v>
      </c>
      <c r="P31" s="340">
        <v>3</v>
      </c>
      <c r="Q31" s="340" t="s">
        <v>119</v>
      </c>
      <c r="R31" s="430">
        <f t="shared" si="2"/>
        <v>-0.3277830441708254</v>
      </c>
      <c r="S31" s="431">
        <f t="shared" si="2"/>
        <v>-2</v>
      </c>
    </row>
    <row r="32" spans="1:15" ht="13.5" thickBot="1">
      <c r="A32" s="448"/>
      <c r="B32" s="449" t="s">
        <v>105</v>
      </c>
      <c r="C32" s="444">
        <f>SUM(C8:C31)/24</f>
        <v>19.313242725134867</v>
      </c>
      <c r="D32" s="445" t="s">
        <v>142</v>
      </c>
      <c r="E32" s="446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0"/>
    </row>
    <row r="33" ht="13.5" thickTop="1"/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03" t="s">
        <v>1</v>
      </c>
      <c r="B4" s="506" t="s">
        <v>2</v>
      </c>
      <c r="C4" s="453" t="s">
        <v>3</v>
      </c>
      <c r="D4" s="465"/>
      <c r="E4" s="453" t="s">
        <v>4</v>
      </c>
      <c r="F4" s="515"/>
      <c r="G4" s="463" t="s">
        <v>5</v>
      </c>
      <c r="H4" s="467"/>
      <c r="I4" s="467"/>
      <c r="J4" s="451"/>
      <c r="K4" s="453" t="s">
        <v>6</v>
      </c>
      <c r="L4" s="467"/>
      <c r="M4" s="467"/>
      <c r="N4" s="465"/>
      <c r="O4" s="453" t="s">
        <v>7</v>
      </c>
      <c r="P4" s="467"/>
      <c r="Q4" s="467"/>
      <c r="R4" s="465"/>
      <c r="S4" s="453" t="s">
        <v>8</v>
      </c>
      <c r="T4" s="467"/>
      <c r="U4" s="467"/>
      <c r="V4" s="465"/>
      <c r="W4" s="453" t="s">
        <v>9</v>
      </c>
      <c r="X4" s="467"/>
      <c r="Y4" s="467"/>
      <c r="Z4" s="465"/>
      <c r="AA4" s="453" t="s">
        <v>172</v>
      </c>
      <c r="AB4" s="467"/>
      <c r="AC4" s="467"/>
      <c r="AD4" s="465"/>
      <c r="AE4" s="453" t="s">
        <v>10</v>
      </c>
      <c r="AF4" s="467"/>
      <c r="AG4" s="467"/>
      <c r="AH4" s="467"/>
      <c r="AI4" s="465"/>
      <c r="AJ4" s="453" t="s">
        <v>11</v>
      </c>
      <c r="AK4" s="467"/>
      <c r="AL4" s="467"/>
      <c r="AM4" s="451"/>
      <c r="AN4" s="467" t="s">
        <v>12</v>
      </c>
      <c r="AO4" s="467"/>
      <c r="AP4" s="467"/>
      <c r="AQ4" s="467"/>
      <c r="AR4" s="7"/>
      <c r="AS4" s="7"/>
      <c r="AT4" s="467" t="s">
        <v>13</v>
      </c>
      <c r="AU4" s="467"/>
      <c r="AV4" s="467"/>
      <c r="AW4" s="467"/>
      <c r="AX4" s="467" t="s">
        <v>14</v>
      </c>
      <c r="AY4" s="467"/>
      <c r="AZ4" s="467"/>
      <c r="BA4" s="467"/>
      <c r="BB4" s="467"/>
      <c r="BC4" s="467" t="s">
        <v>15</v>
      </c>
      <c r="BD4" s="467"/>
      <c r="BE4" s="467"/>
      <c r="BF4" s="467"/>
      <c r="BG4" s="6"/>
      <c r="BH4" s="7"/>
      <c r="BI4" s="7"/>
      <c r="BJ4" s="467" t="s">
        <v>16</v>
      </c>
      <c r="BK4" s="467"/>
      <c r="BL4" s="467"/>
      <c r="BM4" s="467"/>
      <c r="BN4" s="467" t="s">
        <v>17</v>
      </c>
      <c r="BO4" s="467"/>
      <c r="BP4" s="467"/>
      <c r="BQ4" s="467"/>
      <c r="BR4" s="467"/>
      <c r="BS4" s="488" t="s">
        <v>18</v>
      </c>
      <c r="BT4" s="488"/>
      <c r="BU4" s="488"/>
      <c r="BV4" s="467" t="s">
        <v>19</v>
      </c>
      <c r="BW4" s="451"/>
      <c r="BX4" s="453" t="s">
        <v>20</v>
      </c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5"/>
      <c r="CN4" s="463" t="s">
        <v>21</v>
      </c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51"/>
      <c r="DD4" s="453" t="s">
        <v>22</v>
      </c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5"/>
      <c r="DP4" s="453" t="s">
        <v>23</v>
      </c>
      <c r="DQ4" s="465"/>
      <c r="DR4" s="453" t="s">
        <v>24</v>
      </c>
      <c r="DS4" s="465"/>
      <c r="DT4" s="463" t="s">
        <v>25</v>
      </c>
      <c r="DU4" s="451"/>
      <c r="DV4" s="467" t="s">
        <v>26</v>
      </c>
      <c r="DW4" s="467"/>
      <c r="DX4" s="465"/>
      <c r="DY4" s="453" t="s">
        <v>27</v>
      </c>
      <c r="DZ4" s="467"/>
      <c r="EA4" s="465"/>
      <c r="EB4" s="463" t="s">
        <v>28</v>
      </c>
      <c r="EC4" s="467"/>
      <c r="ED4" s="467"/>
      <c r="EE4" s="467" t="s">
        <v>29</v>
      </c>
      <c r="EF4" s="467"/>
      <c r="EG4" s="467"/>
      <c r="EH4" s="467" t="s">
        <v>30</v>
      </c>
      <c r="EI4" s="467"/>
      <c r="EJ4" s="451"/>
      <c r="EK4" s="453" t="s">
        <v>31</v>
      </c>
      <c r="EL4" s="467"/>
      <c r="EM4" s="465"/>
      <c r="EN4" s="522" t="s">
        <v>160</v>
      </c>
      <c r="EO4" s="523"/>
      <c r="EP4" s="453" t="s">
        <v>32</v>
      </c>
      <c r="EQ4" s="467"/>
      <c r="ER4" s="467"/>
      <c r="ES4" s="465"/>
    </row>
    <row r="5" spans="1:149" s="11" customFormat="1" ht="15.75">
      <c r="A5" s="504"/>
      <c r="B5" s="507"/>
      <c r="C5" s="468"/>
      <c r="D5" s="470"/>
      <c r="E5" s="504"/>
      <c r="F5" s="516"/>
      <c r="G5" s="484"/>
      <c r="H5" s="469"/>
      <c r="I5" s="469"/>
      <c r="J5" s="480"/>
      <c r="K5" s="468"/>
      <c r="L5" s="469"/>
      <c r="M5" s="469"/>
      <c r="N5" s="470"/>
      <c r="O5" s="468"/>
      <c r="P5" s="469"/>
      <c r="Q5" s="469"/>
      <c r="R5" s="470"/>
      <c r="S5" s="468"/>
      <c r="T5" s="469"/>
      <c r="U5" s="469"/>
      <c r="V5" s="470"/>
      <c r="W5" s="468"/>
      <c r="X5" s="469"/>
      <c r="Y5" s="469"/>
      <c r="Z5" s="470"/>
      <c r="AA5" s="468"/>
      <c r="AB5" s="469"/>
      <c r="AC5" s="469"/>
      <c r="AD5" s="470"/>
      <c r="AE5" s="468"/>
      <c r="AF5" s="469"/>
      <c r="AG5" s="469"/>
      <c r="AH5" s="469"/>
      <c r="AI5" s="470"/>
      <c r="AJ5" s="468"/>
      <c r="AK5" s="469"/>
      <c r="AL5" s="469"/>
      <c r="AM5" s="480"/>
      <c r="AN5" s="469"/>
      <c r="AO5" s="469"/>
      <c r="AP5" s="469"/>
      <c r="AQ5" s="469"/>
      <c r="AR5" s="10"/>
      <c r="AS5" s="10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9"/>
      <c r="BH5" s="10"/>
      <c r="BI5" s="10"/>
      <c r="BJ5" s="469"/>
      <c r="BK5" s="469"/>
      <c r="BL5" s="469"/>
      <c r="BM5" s="469"/>
      <c r="BN5" s="469"/>
      <c r="BO5" s="469"/>
      <c r="BP5" s="469"/>
      <c r="BQ5" s="469"/>
      <c r="BR5" s="469"/>
      <c r="BS5" s="489"/>
      <c r="BT5" s="489"/>
      <c r="BU5" s="489"/>
      <c r="BV5" s="469"/>
      <c r="BW5" s="480"/>
      <c r="BX5" s="468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70"/>
      <c r="CN5" s="484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80"/>
      <c r="DD5" s="468"/>
      <c r="DE5" s="469"/>
      <c r="DF5" s="469"/>
      <c r="DG5" s="469"/>
      <c r="DH5" s="469"/>
      <c r="DI5" s="469"/>
      <c r="DJ5" s="469"/>
      <c r="DK5" s="469"/>
      <c r="DL5" s="469"/>
      <c r="DM5" s="469"/>
      <c r="DN5" s="469"/>
      <c r="DO5" s="470"/>
      <c r="DP5" s="468"/>
      <c r="DQ5" s="470"/>
      <c r="DR5" s="468"/>
      <c r="DS5" s="470"/>
      <c r="DT5" s="484"/>
      <c r="DU5" s="480"/>
      <c r="DV5" s="469"/>
      <c r="DW5" s="469"/>
      <c r="DX5" s="470"/>
      <c r="DY5" s="468"/>
      <c r="DZ5" s="469"/>
      <c r="EA5" s="470"/>
      <c r="EB5" s="484"/>
      <c r="EC5" s="469"/>
      <c r="ED5" s="469"/>
      <c r="EE5" s="469"/>
      <c r="EF5" s="469"/>
      <c r="EG5" s="469"/>
      <c r="EH5" s="469"/>
      <c r="EI5" s="469"/>
      <c r="EJ5" s="480"/>
      <c r="EK5" s="468"/>
      <c r="EL5" s="469"/>
      <c r="EM5" s="470"/>
      <c r="EN5" s="524"/>
      <c r="EO5" s="525"/>
      <c r="EP5" s="468"/>
      <c r="EQ5" s="469"/>
      <c r="ER5" s="469"/>
      <c r="ES5" s="470"/>
    </row>
    <row r="6" spans="1:149" s="16" customFormat="1" ht="153" customHeight="1" thickBot="1">
      <c r="A6" s="504"/>
      <c r="B6" s="507"/>
      <c r="C6" s="471"/>
      <c r="D6" s="466"/>
      <c r="E6" s="505"/>
      <c r="F6" s="517"/>
      <c r="G6" s="464"/>
      <c r="H6" s="472"/>
      <c r="I6" s="472"/>
      <c r="J6" s="452"/>
      <c r="K6" s="471"/>
      <c r="L6" s="472"/>
      <c r="M6" s="472"/>
      <c r="N6" s="466"/>
      <c r="O6" s="471"/>
      <c r="P6" s="472"/>
      <c r="Q6" s="472"/>
      <c r="R6" s="466"/>
      <c r="S6" s="471"/>
      <c r="T6" s="472"/>
      <c r="U6" s="472"/>
      <c r="V6" s="466"/>
      <c r="W6" s="471"/>
      <c r="X6" s="472"/>
      <c r="Y6" s="472"/>
      <c r="Z6" s="466"/>
      <c r="AA6" s="471"/>
      <c r="AB6" s="472"/>
      <c r="AC6" s="472"/>
      <c r="AD6" s="466"/>
      <c r="AE6" s="471"/>
      <c r="AF6" s="472"/>
      <c r="AG6" s="472"/>
      <c r="AH6" s="472"/>
      <c r="AI6" s="466"/>
      <c r="AJ6" s="471"/>
      <c r="AK6" s="472"/>
      <c r="AL6" s="472"/>
      <c r="AM6" s="452"/>
      <c r="AN6" s="472"/>
      <c r="AO6" s="472"/>
      <c r="AP6" s="472"/>
      <c r="AQ6" s="472"/>
      <c r="AR6" s="15"/>
      <c r="AS6" s="15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472"/>
      <c r="BE6" s="472"/>
      <c r="BF6" s="472"/>
      <c r="BG6" s="14"/>
      <c r="BH6" s="15"/>
      <c r="BI6" s="15"/>
      <c r="BJ6" s="472"/>
      <c r="BK6" s="472"/>
      <c r="BL6" s="472"/>
      <c r="BM6" s="472"/>
      <c r="BN6" s="472"/>
      <c r="BO6" s="472"/>
      <c r="BP6" s="472"/>
      <c r="BQ6" s="472"/>
      <c r="BR6" s="472"/>
      <c r="BS6" s="490"/>
      <c r="BT6" s="490"/>
      <c r="BU6" s="490"/>
      <c r="BV6" s="472"/>
      <c r="BW6" s="452"/>
      <c r="BX6" s="471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66"/>
      <c r="CN6" s="464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72"/>
      <c r="DB6" s="472"/>
      <c r="DC6" s="452"/>
      <c r="DD6" s="471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66"/>
      <c r="DP6" s="471"/>
      <c r="DQ6" s="466"/>
      <c r="DR6" s="471"/>
      <c r="DS6" s="466"/>
      <c r="DT6" s="464"/>
      <c r="DU6" s="452"/>
      <c r="DV6" s="472"/>
      <c r="DW6" s="472"/>
      <c r="DX6" s="466"/>
      <c r="DY6" s="471"/>
      <c r="DZ6" s="472"/>
      <c r="EA6" s="466"/>
      <c r="EB6" s="464"/>
      <c r="EC6" s="472"/>
      <c r="ED6" s="472"/>
      <c r="EE6" s="472"/>
      <c r="EF6" s="472"/>
      <c r="EG6" s="472"/>
      <c r="EH6" s="472"/>
      <c r="EI6" s="472"/>
      <c r="EJ6" s="452"/>
      <c r="EK6" s="471"/>
      <c r="EL6" s="472"/>
      <c r="EM6" s="466"/>
      <c r="EN6" s="526"/>
      <c r="EO6" s="527"/>
      <c r="EP6" s="468"/>
      <c r="EQ6" s="469"/>
      <c r="ER6" s="469"/>
      <c r="ES6" s="470"/>
    </row>
    <row r="7" spans="1:149" s="16" customFormat="1" ht="16.5" thickBot="1">
      <c r="A7" s="504"/>
      <c r="B7" s="507"/>
      <c r="C7" s="565" t="s">
        <v>33</v>
      </c>
      <c r="D7" s="566"/>
      <c r="E7" s="565" t="s">
        <v>34</v>
      </c>
      <c r="F7" s="566"/>
      <c r="G7" s="567" t="s">
        <v>35</v>
      </c>
      <c r="H7" s="570"/>
      <c r="I7" s="570"/>
      <c r="J7" s="568"/>
      <c r="K7" s="565" t="s">
        <v>36</v>
      </c>
      <c r="L7" s="570"/>
      <c r="M7" s="570"/>
      <c r="N7" s="566"/>
      <c r="O7" s="565" t="s">
        <v>37</v>
      </c>
      <c r="P7" s="570"/>
      <c r="Q7" s="570"/>
      <c r="R7" s="566"/>
      <c r="S7" s="565" t="s">
        <v>38</v>
      </c>
      <c r="T7" s="570"/>
      <c r="U7" s="570"/>
      <c r="V7" s="566"/>
      <c r="W7" s="565" t="s">
        <v>39</v>
      </c>
      <c r="X7" s="570"/>
      <c r="Y7" s="570"/>
      <c r="Z7" s="566"/>
      <c r="AA7" s="565" t="s">
        <v>40</v>
      </c>
      <c r="AB7" s="570"/>
      <c r="AC7" s="570"/>
      <c r="AD7" s="566"/>
      <c r="AE7" s="565" t="s">
        <v>41</v>
      </c>
      <c r="AF7" s="570"/>
      <c r="AG7" s="570"/>
      <c r="AH7" s="570"/>
      <c r="AI7" s="566"/>
      <c r="AJ7" s="565" t="s">
        <v>42</v>
      </c>
      <c r="AK7" s="570"/>
      <c r="AL7" s="570"/>
      <c r="AM7" s="568"/>
      <c r="AN7" s="570" t="s">
        <v>43</v>
      </c>
      <c r="AO7" s="570"/>
      <c r="AP7" s="570"/>
      <c r="AQ7" s="570"/>
      <c r="AR7" s="376"/>
      <c r="AS7" s="376"/>
      <c r="AT7" s="570" t="s">
        <v>44</v>
      </c>
      <c r="AU7" s="570"/>
      <c r="AV7" s="570"/>
      <c r="AW7" s="570"/>
      <c r="AX7" s="570" t="s">
        <v>45</v>
      </c>
      <c r="AY7" s="570"/>
      <c r="AZ7" s="570"/>
      <c r="BA7" s="570"/>
      <c r="BB7" s="570"/>
      <c r="BC7" s="570" t="s">
        <v>46</v>
      </c>
      <c r="BD7" s="570"/>
      <c r="BE7" s="570"/>
      <c r="BF7" s="570"/>
      <c r="BG7" s="375"/>
      <c r="BH7" s="376"/>
      <c r="BI7" s="376"/>
      <c r="BJ7" s="570" t="s">
        <v>47</v>
      </c>
      <c r="BK7" s="570"/>
      <c r="BL7" s="570"/>
      <c r="BM7" s="570"/>
      <c r="BN7" s="570" t="s">
        <v>48</v>
      </c>
      <c r="BO7" s="570"/>
      <c r="BP7" s="570"/>
      <c r="BQ7" s="570"/>
      <c r="BR7" s="570"/>
      <c r="BS7" s="570" t="s">
        <v>49</v>
      </c>
      <c r="BT7" s="570"/>
      <c r="BU7" s="570"/>
      <c r="BV7" s="570" t="s">
        <v>50</v>
      </c>
      <c r="BW7" s="568"/>
      <c r="BX7" s="565" t="s">
        <v>51</v>
      </c>
      <c r="BY7" s="570"/>
      <c r="BZ7" s="570"/>
      <c r="CA7" s="570"/>
      <c r="CB7" s="570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66"/>
      <c r="CN7" s="567" t="s">
        <v>52</v>
      </c>
      <c r="CO7" s="570"/>
      <c r="CP7" s="570"/>
      <c r="CQ7" s="570"/>
      <c r="CR7" s="570"/>
      <c r="CS7" s="570"/>
      <c r="CT7" s="570"/>
      <c r="CU7" s="570"/>
      <c r="CV7" s="570"/>
      <c r="CW7" s="570"/>
      <c r="CX7" s="570"/>
      <c r="CY7" s="570"/>
      <c r="CZ7" s="570"/>
      <c r="DA7" s="570"/>
      <c r="DB7" s="570"/>
      <c r="DC7" s="568"/>
      <c r="DD7" s="565" t="s">
        <v>53</v>
      </c>
      <c r="DE7" s="570"/>
      <c r="DF7" s="570"/>
      <c r="DG7" s="570"/>
      <c r="DH7" s="570"/>
      <c r="DI7" s="570"/>
      <c r="DJ7" s="570"/>
      <c r="DK7" s="570"/>
      <c r="DL7" s="570"/>
      <c r="DM7" s="570"/>
      <c r="DN7" s="570"/>
      <c r="DO7" s="566"/>
      <c r="DP7" s="565" t="s">
        <v>54</v>
      </c>
      <c r="DQ7" s="566"/>
      <c r="DR7" s="565" t="s">
        <v>55</v>
      </c>
      <c r="DS7" s="566"/>
      <c r="DT7" s="567" t="s">
        <v>56</v>
      </c>
      <c r="DU7" s="568"/>
      <c r="DV7" s="570" t="s">
        <v>57</v>
      </c>
      <c r="DW7" s="570"/>
      <c r="DX7" s="566"/>
      <c r="DY7" s="565" t="s">
        <v>58</v>
      </c>
      <c r="DZ7" s="570"/>
      <c r="EA7" s="566"/>
      <c r="EB7" s="567" t="s">
        <v>59</v>
      </c>
      <c r="EC7" s="570"/>
      <c r="ED7" s="570"/>
      <c r="EE7" s="570" t="s">
        <v>60</v>
      </c>
      <c r="EF7" s="570"/>
      <c r="EG7" s="570"/>
      <c r="EH7" s="570" t="s">
        <v>61</v>
      </c>
      <c r="EI7" s="570"/>
      <c r="EJ7" s="568"/>
      <c r="EK7" s="565" t="s">
        <v>63</v>
      </c>
      <c r="EL7" s="570"/>
      <c r="EM7" s="566"/>
      <c r="EN7" s="528" t="s">
        <v>62</v>
      </c>
      <c r="EO7" s="529"/>
      <c r="EP7" s="471"/>
      <c r="EQ7" s="472"/>
      <c r="ER7" s="472"/>
      <c r="ES7" s="466"/>
    </row>
    <row r="8" spans="1:154" s="16" customFormat="1" ht="111.75" customHeight="1" thickBot="1">
      <c r="A8" s="504"/>
      <c r="B8" s="507"/>
      <c r="C8" s="453" t="s">
        <v>64</v>
      </c>
      <c r="D8" s="500" t="s">
        <v>65</v>
      </c>
      <c r="E8" s="453" t="s">
        <v>64</v>
      </c>
      <c r="F8" s="500" t="s">
        <v>65</v>
      </c>
      <c r="G8" s="463" t="s">
        <v>66</v>
      </c>
      <c r="H8" s="467" t="s">
        <v>67</v>
      </c>
      <c r="I8" s="467" t="s">
        <v>64</v>
      </c>
      <c r="J8" s="497" t="s">
        <v>65</v>
      </c>
      <c r="K8" s="453" t="s">
        <v>67</v>
      </c>
      <c r="L8" s="467" t="s">
        <v>68</v>
      </c>
      <c r="M8" s="467" t="s">
        <v>64</v>
      </c>
      <c r="N8" s="500" t="s">
        <v>65</v>
      </c>
      <c r="O8" s="453" t="s">
        <v>67</v>
      </c>
      <c r="P8" s="467" t="s">
        <v>69</v>
      </c>
      <c r="Q8" s="467" t="s">
        <v>64</v>
      </c>
      <c r="R8" s="500" t="s">
        <v>65</v>
      </c>
      <c r="S8" s="453" t="s">
        <v>70</v>
      </c>
      <c r="T8" s="467" t="s">
        <v>71</v>
      </c>
      <c r="U8" s="467" t="s">
        <v>64</v>
      </c>
      <c r="V8" s="500" t="s">
        <v>65</v>
      </c>
      <c r="W8" s="453" t="s">
        <v>72</v>
      </c>
      <c r="X8" s="467" t="s">
        <v>73</v>
      </c>
      <c r="Y8" s="467" t="s">
        <v>64</v>
      </c>
      <c r="Z8" s="500" t="s">
        <v>65</v>
      </c>
      <c r="AA8" s="453" t="s">
        <v>74</v>
      </c>
      <c r="AB8" s="467" t="s">
        <v>75</v>
      </c>
      <c r="AC8" s="467" t="s">
        <v>64</v>
      </c>
      <c r="AD8" s="500" t="s">
        <v>65</v>
      </c>
      <c r="AE8" s="453" t="s">
        <v>76</v>
      </c>
      <c r="AF8" s="467" t="s">
        <v>77</v>
      </c>
      <c r="AG8" s="467" t="s">
        <v>78</v>
      </c>
      <c r="AH8" s="467" t="s">
        <v>64</v>
      </c>
      <c r="AI8" s="500" t="s">
        <v>65</v>
      </c>
      <c r="AJ8" s="453" t="s">
        <v>154</v>
      </c>
      <c r="AK8" s="467" t="s">
        <v>155</v>
      </c>
      <c r="AL8" s="467" t="s">
        <v>64</v>
      </c>
      <c r="AM8" s="497" t="s">
        <v>65</v>
      </c>
      <c r="AN8" s="467" t="s">
        <v>79</v>
      </c>
      <c r="AO8" s="467" t="s">
        <v>80</v>
      </c>
      <c r="AP8" s="467" t="s">
        <v>64</v>
      </c>
      <c r="AQ8" s="571" t="s">
        <v>81</v>
      </c>
      <c r="AR8" s="21"/>
      <c r="AS8" s="511" t="s">
        <v>82</v>
      </c>
      <c r="AT8" s="467" t="s">
        <v>82</v>
      </c>
      <c r="AU8" s="467" t="s">
        <v>83</v>
      </c>
      <c r="AV8" s="467" t="s">
        <v>64</v>
      </c>
      <c r="AW8" s="571" t="s">
        <v>65</v>
      </c>
      <c r="AX8" s="467" t="s">
        <v>84</v>
      </c>
      <c r="AY8" s="467" t="s">
        <v>85</v>
      </c>
      <c r="AZ8" s="467"/>
      <c r="BA8" s="467" t="s">
        <v>86</v>
      </c>
      <c r="BB8" s="467" t="s">
        <v>87</v>
      </c>
      <c r="BC8" s="513" t="s">
        <v>88</v>
      </c>
      <c r="BD8" s="513" t="s">
        <v>89</v>
      </c>
      <c r="BE8" s="467" t="s">
        <v>64</v>
      </c>
      <c r="BF8" s="571" t="s">
        <v>65</v>
      </c>
      <c r="BG8" s="21"/>
      <c r="BH8" s="21"/>
      <c r="BI8" s="21"/>
      <c r="BJ8" s="467" t="s">
        <v>90</v>
      </c>
      <c r="BK8" s="467" t="s">
        <v>91</v>
      </c>
      <c r="BL8" s="467" t="s">
        <v>64</v>
      </c>
      <c r="BM8" s="571" t="s">
        <v>65</v>
      </c>
      <c r="BN8" s="467" t="s">
        <v>92</v>
      </c>
      <c r="BO8" s="467" t="s">
        <v>93</v>
      </c>
      <c r="BP8" s="467" t="s">
        <v>94</v>
      </c>
      <c r="BQ8" s="467" t="s">
        <v>64</v>
      </c>
      <c r="BR8" s="571" t="s">
        <v>65</v>
      </c>
      <c r="BS8" s="467" t="s">
        <v>95</v>
      </c>
      <c r="BT8" s="467" t="s">
        <v>64</v>
      </c>
      <c r="BU8" s="571" t="s">
        <v>65</v>
      </c>
      <c r="BV8" s="467" t="s">
        <v>64</v>
      </c>
      <c r="BW8" s="500" t="s">
        <v>65</v>
      </c>
      <c r="BX8" s="565" t="s">
        <v>96</v>
      </c>
      <c r="BY8" s="570"/>
      <c r="BZ8" s="570" t="s">
        <v>156</v>
      </c>
      <c r="CA8" s="570"/>
      <c r="CB8" s="568" t="s">
        <v>97</v>
      </c>
      <c r="CC8" s="567"/>
      <c r="CD8" s="570" t="s">
        <v>151</v>
      </c>
      <c r="CE8" s="570"/>
      <c r="CF8" s="570" t="s">
        <v>161</v>
      </c>
      <c r="CG8" s="570"/>
      <c r="CH8" s="573"/>
      <c r="CI8" s="573"/>
      <c r="CJ8" s="570" t="s">
        <v>98</v>
      </c>
      <c r="CK8" s="570"/>
      <c r="CL8" s="570" t="s">
        <v>105</v>
      </c>
      <c r="CM8" s="566"/>
      <c r="CN8" s="567" t="s">
        <v>99</v>
      </c>
      <c r="CO8" s="570"/>
      <c r="CP8" s="574" t="s">
        <v>152</v>
      </c>
      <c r="CQ8" s="574"/>
      <c r="CR8" s="570" t="s">
        <v>157</v>
      </c>
      <c r="CS8" s="570"/>
      <c r="CT8" s="570" t="s">
        <v>153</v>
      </c>
      <c r="CU8" s="570"/>
      <c r="CV8" s="570" t="s">
        <v>162</v>
      </c>
      <c r="CW8" s="570"/>
      <c r="CX8" s="570" t="s">
        <v>100</v>
      </c>
      <c r="CY8" s="570"/>
      <c r="CZ8" s="570" t="s">
        <v>101</v>
      </c>
      <c r="DA8" s="570"/>
      <c r="DB8" s="570" t="s">
        <v>105</v>
      </c>
      <c r="DC8" s="568"/>
      <c r="DD8" s="565" t="s">
        <v>158</v>
      </c>
      <c r="DE8" s="570"/>
      <c r="DF8" s="570" t="s">
        <v>102</v>
      </c>
      <c r="DG8" s="570"/>
      <c r="DH8" s="570" t="s">
        <v>103</v>
      </c>
      <c r="DI8" s="570"/>
      <c r="DJ8" s="570" t="s">
        <v>159</v>
      </c>
      <c r="DK8" s="570"/>
      <c r="DL8" s="570" t="s">
        <v>104</v>
      </c>
      <c r="DM8" s="570"/>
      <c r="DN8" s="570" t="s">
        <v>105</v>
      </c>
      <c r="DO8" s="566"/>
      <c r="DP8" s="461" t="s">
        <v>64</v>
      </c>
      <c r="DQ8" s="461" t="s">
        <v>65</v>
      </c>
      <c r="DR8" s="453" t="s">
        <v>64</v>
      </c>
      <c r="DS8" s="465" t="s">
        <v>65</v>
      </c>
      <c r="DT8" s="463" t="s">
        <v>64</v>
      </c>
      <c r="DU8" s="451" t="s">
        <v>65</v>
      </c>
      <c r="DV8" s="467" t="s">
        <v>106</v>
      </c>
      <c r="DW8" s="467" t="s">
        <v>64</v>
      </c>
      <c r="DX8" s="465" t="s">
        <v>65</v>
      </c>
      <c r="DY8" s="453" t="s">
        <v>106</v>
      </c>
      <c r="DZ8" s="467" t="s">
        <v>64</v>
      </c>
      <c r="EA8" s="465" t="s">
        <v>65</v>
      </c>
      <c r="EB8" s="463" t="s">
        <v>106</v>
      </c>
      <c r="EC8" s="467" t="s">
        <v>64</v>
      </c>
      <c r="ED8" s="467" t="s">
        <v>65</v>
      </c>
      <c r="EE8" s="467" t="s">
        <v>106</v>
      </c>
      <c r="EF8" s="467" t="s">
        <v>64</v>
      </c>
      <c r="EG8" s="467" t="s">
        <v>65</v>
      </c>
      <c r="EH8" s="467" t="s">
        <v>106</v>
      </c>
      <c r="EI8" s="451" t="s">
        <v>64</v>
      </c>
      <c r="EJ8" s="461" t="s">
        <v>65</v>
      </c>
      <c r="EK8" s="476" t="s">
        <v>106</v>
      </c>
      <c r="EL8" s="478" t="s">
        <v>64</v>
      </c>
      <c r="EM8" s="482" t="s">
        <v>65</v>
      </c>
      <c r="EN8" s="530" t="s">
        <v>64</v>
      </c>
      <c r="EO8" s="532" t="s">
        <v>65</v>
      </c>
      <c r="EP8" s="453" t="s">
        <v>107</v>
      </c>
      <c r="EQ8" s="467" t="s">
        <v>108</v>
      </c>
      <c r="ER8" s="467" t="s">
        <v>109</v>
      </c>
      <c r="ES8" s="465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505"/>
      <c r="B9" s="508"/>
      <c r="C9" s="471"/>
      <c r="D9" s="501"/>
      <c r="E9" s="471"/>
      <c r="F9" s="501"/>
      <c r="G9" s="464"/>
      <c r="H9" s="472"/>
      <c r="I9" s="472"/>
      <c r="J9" s="498"/>
      <c r="K9" s="471"/>
      <c r="L9" s="472"/>
      <c r="M9" s="472"/>
      <c r="N9" s="501"/>
      <c r="O9" s="471"/>
      <c r="P9" s="472"/>
      <c r="Q9" s="472"/>
      <c r="R9" s="501"/>
      <c r="S9" s="471"/>
      <c r="T9" s="472"/>
      <c r="U9" s="472"/>
      <c r="V9" s="501"/>
      <c r="W9" s="471"/>
      <c r="X9" s="472"/>
      <c r="Y9" s="472"/>
      <c r="Z9" s="501"/>
      <c r="AA9" s="471"/>
      <c r="AB9" s="472"/>
      <c r="AC9" s="472"/>
      <c r="AD9" s="501"/>
      <c r="AE9" s="471"/>
      <c r="AF9" s="472"/>
      <c r="AG9" s="472"/>
      <c r="AH9" s="472"/>
      <c r="AI9" s="501"/>
      <c r="AJ9" s="471"/>
      <c r="AK9" s="472"/>
      <c r="AL9" s="472"/>
      <c r="AM9" s="498"/>
      <c r="AN9" s="472"/>
      <c r="AO9" s="472"/>
      <c r="AP9" s="472"/>
      <c r="AQ9" s="572"/>
      <c r="AR9" s="23"/>
      <c r="AS9" s="512"/>
      <c r="AT9" s="472"/>
      <c r="AU9" s="472"/>
      <c r="AV9" s="472"/>
      <c r="AW9" s="572"/>
      <c r="AX9" s="472"/>
      <c r="AY9" s="14" t="s">
        <v>111</v>
      </c>
      <c r="AZ9" s="14" t="s">
        <v>112</v>
      </c>
      <c r="BA9" s="472"/>
      <c r="BB9" s="472"/>
      <c r="BC9" s="569"/>
      <c r="BD9" s="569"/>
      <c r="BE9" s="472"/>
      <c r="BF9" s="572"/>
      <c r="BG9" s="23"/>
      <c r="BH9" s="23"/>
      <c r="BI9" s="23"/>
      <c r="BJ9" s="472"/>
      <c r="BK9" s="472"/>
      <c r="BL9" s="472"/>
      <c r="BM9" s="572"/>
      <c r="BN9" s="472"/>
      <c r="BO9" s="472"/>
      <c r="BP9" s="472"/>
      <c r="BQ9" s="472"/>
      <c r="BR9" s="572"/>
      <c r="BS9" s="472"/>
      <c r="BT9" s="472"/>
      <c r="BU9" s="572"/>
      <c r="BV9" s="472"/>
      <c r="BW9" s="501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462"/>
      <c r="DQ9" s="462"/>
      <c r="DR9" s="471"/>
      <c r="DS9" s="466"/>
      <c r="DT9" s="464"/>
      <c r="DU9" s="452"/>
      <c r="DV9" s="472"/>
      <c r="DW9" s="472"/>
      <c r="DX9" s="466"/>
      <c r="DY9" s="471"/>
      <c r="DZ9" s="472"/>
      <c r="EA9" s="466"/>
      <c r="EB9" s="464"/>
      <c r="EC9" s="472"/>
      <c r="ED9" s="472"/>
      <c r="EE9" s="472"/>
      <c r="EF9" s="472"/>
      <c r="EG9" s="472"/>
      <c r="EH9" s="472"/>
      <c r="EI9" s="452"/>
      <c r="EJ9" s="462"/>
      <c r="EK9" s="477"/>
      <c r="EL9" s="479"/>
      <c r="EM9" s="483"/>
      <c r="EN9" s="531"/>
      <c r="EO9" s="533"/>
      <c r="EP9" s="471"/>
      <c r="EQ9" s="472"/>
      <c r="ER9" s="472"/>
      <c r="ES9" s="466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03" t="s">
        <v>1</v>
      </c>
      <c r="B4" s="506" t="s">
        <v>2</v>
      </c>
      <c r="C4" s="453" t="s">
        <v>3</v>
      </c>
      <c r="D4" s="465"/>
      <c r="E4" s="453" t="s">
        <v>4</v>
      </c>
      <c r="F4" s="515"/>
      <c r="G4" s="463" t="s">
        <v>5</v>
      </c>
      <c r="H4" s="467"/>
      <c r="I4" s="467"/>
      <c r="J4" s="451"/>
      <c r="K4" s="453" t="s">
        <v>6</v>
      </c>
      <c r="L4" s="467"/>
      <c r="M4" s="467"/>
      <c r="N4" s="465"/>
      <c r="O4" s="453" t="s">
        <v>7</v>
      </c>
      <c r="P4" s="467"/>
      <c r="Q4" s="467"/>
      <c r="R4" s="465"/>
      <c r="S4" s="453" t="s">
        <v>8</v>
      </c>
      <c r="T4" s="467"/>
      <c r="U4" s="467"/>
      <c r="V4" s="465"/>
      <c r="W4" s="453" t="s">
        <v>9</v>
      </c>
      <c r="X4" s="467"/>
      <c r="Y4" s="467"/>
      <c r="Z4" s="465"/>
      <c r="AA4" s="453" t="s">
        <v>150</v>
      </c>
      <c r="AB4" s="467"/>
      <c r="AC4" s="467"/>
      <c r="AD4" s="465"/>
      <c r="AE4" s="453" t="s">
        <v>10</v>
      </c>
      <c r="AF4" s="467"/>
      <c r="AG4" s="467"/>
      <c r="AH4" s="467"/>
      <c r="AI4" s="465"/>
      <c r="AJ4" s="453" t="s">
        <v>11</v>
      </c>
      <c r="AK4" s="467"/>
      <c r="AL4" s="467"/>
      <c r="AM4" s="451"/>
      <c r="AN4" s="457" t="s">
        <v>12</v>
      </c>
      <c r="AO4" s="457"/>
      <c r="AP4" s="457"/>
      <c r="AQ4" s="457"/>
      <c r="AR4" s="5"/>
      <c r="AS4" s="5"/>
      <c r="AT4" s="467" t="s">
        <v>13</v>
      </c>
      <c r="AU4" s="467"/>
      <c r="AV4" s="467"/>
      <c r="AW4" s="467"/>
      <c r="AX4" s="467" t="s">
        <v>14</v>
      </c>
      <c r="AY4" s="467"/>
      <c r="AZ4" s="467"/>
      <c r="BA4" s="467"/>
      <c r="BB4" s="467"/>
      <c r="BC4" s="518" t="s">
        <v>15</v>
      </c>
      <c r="BD4" s="518"/>
      <c r="BE4" s="518"/>
      <c r="BF4" s="518"/>
      <c r="BG4" s="6"/>
      <c r="BH4" s="7"/>
      <c r="BI4" s="7"/>
      <c r="BJ4" s="467" t="s">
        <v>16</v>
      </c>
      <c r="BK4" s="467"/>
      <c r="BL4" s="467"/>
      <c r="BM4" s="467"/>
      <c r="BN4" s="467" t="s">
        <v>17</v>
      </c>
      <c r="BO4" s="467"/>
      <c r="BP4" s="467"/>
      <c r="BQ4" s="467"/>
      <c r="BR4" s="467"/>
      <c r="BS4" s="488" t="s">
        <v>18</v>
      </c>
      <c r="BT4" s="488"/>
      <c r="BU4" s="488"/>
      <c r="BV4" s="467" t="s">
        <v>19</v>
      </c>
      <c r="BW4" s="451"/>
      <c r="BX4" s="453" t="s">
        <v>20</v>
      </c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5"/>
      <c r="CN4" s="463" t="s">
        <v>21</v>
      </c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51"/>
      <c r="DD4" s="453" t="s">
        <v>22</v>
      </c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5"/>
      <c r="DP4" s="453" t="s">
        <v>23</v>
      </c>
      <c r="DQ4" s="465"/>
      <c r="DR4" s="453" t="s">
        <v>24</v>
      </c>
      <c r="DS4" s="465"/>
      <c r="DT4" s="463" t="s">
        <v>25</v>
      </c>
      <c r="DU4" s="451"/>
      <c r="DV4" s="467" t="s">
        <v>26</v>
      </c>
      <c r="DW4" s="467"/>
      <c r="DX4" s="465"/>
      <c r="DY4" s="453" t="s">
        <v>27</v>
      </c>
      <c r="DZ4" s="467"/>
      <c r="EA4" s="465"/>
      <c r="EB4" s="463" t="s">
        <v>28</v>
      </c>
      <c r="EC4" s="467"/>
      <c r="ED4" s="467"/>
      <c r="EE4" s="467" t="s">
        <v>29</v>
      </c>
      <c r="EF4" s="467"/>
      <c r="EG4" s="467"/>
      <c r="EH4" s="467" t="s">
        <v>30</v>
      </c>
      <c r="EI4" s="467"/>
      <c r="EJ4" s="451"/>
      <c r="EK4" s="453" t="s">
        <v>31</v>
      </c>
      <c r="EL4" s="467"/>
      <c r="EM4" s="465"/>
      <c r="EN4" s="522" t="s">
        <v>160</v>
      </c>
      <c r="EO4" s="523"/>
      <c r="EP4" s="453" t="s">
        <v>32</v>
      </c>
      <c r="EQ4" s="467"/>
      <c r="ER4" s="465"/>
    </row>
    <row r="5" spans="1:148" s="11" customFormat="1" ht="15.75">
      <c r="A5" s="504"/>
      <c r="B5" s="507"/>
      <c r="C5" s="468"/>
      <c r="D5" s="470"/>
      <c r="E5" s="504"/>
      <c r="F5" s="516"/>
      <c r="G5" s="484"/>
      <c r="H5" s="469"/>
      <c r="I5" s="469"/>
      <c r="J5" s="480"/>
      <c r="K5" s="468"/>
      <c r="L5" s="469"/>
      <c r="M5" s="469"/>
      <c r="N5" s="470"/>
      <c r="O5" s="468"/>
      <c r="P5" s="469"/>
      <c r="Q5" s="469"/>
      <c r="R5" s="470"/>
      <c r="S5" s="468"/>
      <c r="T5" s="469"/>
      <c r="U5" s="469"/>
      <c r="V5" s="470"/>
      <c r="W5" s="468"/>
      <c r="X5" s="469"/>
      <c r="Y5" s="469"/>
      <c r="Z5" s="470"/>
      <c r="AA5" s="468"/>
      <c r="AB5" s="469"/>
      <c r="AC5" s="469"/>
      <c r="AD5" s="470"/>
      <c r="AE5" s="468"/>
      <c r="AF5" s="469"/>
      <c r="AG5" s="469"/>
      <c r="AH5" s="469"/>
      <c r="AI5" s="470"/>
      <c r="AJ5" s="468"/>
      <c r="AK5" s="469"/>
      <c r="AL5" s="469"/>
      <c r="AM5" s="480"/>
      <c r="AN5" s="521"/>
      <c r="AO5" s="521"/>
      <c r="AP5" s="521"/>
      <c r="AQ5" s="521"/>
      <c r="AR5" s="8"/>
      <c r="AS5" s="8"/>
      <c r="AT5" s="469"/>
      <c r="AU5" s="469"/>
      <c r="AV5" s="469"/>
      <c r="AW5" s="469"/>
      <c r="AX5" s="469"/>
      <c r="AY5" s="469"/>
      <c r="AZ5" s="469"/>
      <c r="BA5" s="469"/>
      <c r="BB5" s="469"/>
      <c r="BC5" s="519"/>
      <c r="BD5" s="519"/>
      <c r="BE5" s="519"/>
      <c r="BF5" s="519"/>
      <c r="BG5" s="9"/>
      <c r="BH5" s="10"/>
      <c r="BI5" s="10"/>
      <c r="BJ5" s="469"/>
      <c r="BK5" s="469"/>
      <c r="BL5" s="469"/>
      <c r="BM5" s="469"/>
      <c r="BN5" s="469"/>
      <c r="BO5" s="469"/>
      <c r="BP5" s="469"/>
      <c r="BQ5" s="469"/>
      <c r="BR5" s="469"/>
      <c r="BS5" s="489"/>
      <c r="BT5" s="489"/>
      <c r="BU5" s="489"/>
      <c r="BV5" s="469"/>
      <c r="BW5" s="480"/>
      <c r="BX5" s="468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70"/>
      <c r="CN5" s="484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80"/>
      <c r="DD5" s="468"/>
      <c r="DE5" s="469"/>
      <c r="DF5" s="469"/>
      <c r="DG5" s="469"/>
      <c r="DH5" s="469"/>
      <c r="DI5" s="469"/>
      <c r="DJ5" s="469"/>
      <c r="DK5" s="469"/>
      <c r="DL5" s="469"/>
      <c r="DM5" s="469"/>
      <c r="DN5" s="469"/>
      <c r="DO5" s="470"/>
      <c r="DP5" s="468"/>
      <c r="DQ5" s="470"/>
      <c r="DR5" s="468"/>
      <c r="DS5" s="470"/>
      <c r="DT5" s="484"/>
      <c r="DU5" s="480"/>
      <c r="DV5" s="469"/>
      <c r="DW5" s="469"/>
      <c r="DX5" s="470"/>
      <c r="DY5" s="468"/>
      <c r="DZ5" s="469"/>
      <c r="EA5" s="470"/>
      <c r="EB5" s="484"/>
      <c r="EC5" s="469"/>
      <c r="ED5" s="469"/>
      <c r="EE5" s="469"/>
      <c r="EF5" s="469"/>
      <c r="EG5" s="469"/>
      <c r="EH5" s="469"/>
      <c r="EI5" s="469"/>
      <c r="EJ5" s="480"/>
      <c r="EK5" s="468"/>
      <c r="EL5" s="469"/>
      <c r="EM5" s="470"/>
      <c r="EN5" s="524"/>
      <c r="EO5" s="525"/>
      <c r="EP5" s="468"/>
      <c r="EQ5" s="469"/>
      <c r="ER5" s="470"/>
    </row>
    <row r="6" spans="1:148" s="16" customFormat="1" ht="153" customHeight="1" thickBot="1">
      <c r="A6" s="504"/>
      <c r="B6" s="507"/>
      <c r="C6" s="471"/>
      <c r="D6" s="466"/>
      <c r="E6" s="505"/>
      <c r="F6" s="517"/>
      <c r="G6" s="464"/>
      <c r="H6" s="472"/>
      <c r="I6" s="472"/>
      <c r="J6" s="452"/>
      <c r="K6" s="471"/>
      <c r="L6" s="472"/>
      <c r="M6" s="472"/>
      <c r="N6" s="466"/>
      <c r="O6" s="471"/>
      <c r="P6" s="472"/>
      <c r="Q6" s="472"/>
      <c r="R6" s="466"/>
      <c r="S6" s="471"/>
      <c r="T6" s="472"/>
      <c r="U6" s="472"/>
      <c r="V6" s="466"/>
      <c r="W6" s="471"/>
      <c r="X6" s="472"/>
      <c r="Y6" s="472"/>
      <c r="Z6" s="466"/>
      <c r="AA6" s="471"/>
      <c r="AB6" s="472"/>
      <c r="AC6" s="472"/>
      <c r="AD6" s="466"/>
      <c r="AE6" s="471"/>
      <c r="AF6" s="472"/>
      <c r="AG6" s="472"/>
      <c r="AH6" s="472"/>
      <c r="AI6" s="466"/>
      <c r="AJ6" s="471"/>
      <c r="AK6" s="472"/>
      <c r="AL6" s="472"/>
      <c r="AM6" s="452"/>
      <c r="AN6" s="458"/>
      <c r="AO6" s="458"/>
      <c r="AP6" s="458"/>
      <c r="AQ6" s="458"/>
      <c r="AR6" s="13"/>
      <c r="AS6" s="13"/>
      <c r="AT6" s="472"/>
      <c r="AU6" s="472"/>
      <c r="AV6" s="472"/>
      <c r="AW6" s="472"/>
      <c r="AX6" s="472"/>
      <c r="AY6" s="472"/>
      <c r="AZ6" s="472"/>
      <c r="BA6" s="472"/>
      <c r="BB6" s="472"/>
      <c r="BC6" s="520"/>
      <c r="BD6" s="520"/>
      <c r="BE6" s="520"/>
      <c r="BF6" s="520"/>
      <c r="BG6" s="14"/>
      <c r="BH6" s="15"/>
      <c r="BI6" s="15"/>
      <c r="BJ6" s="472"/>
      <c r="BK6" s="472"/>
      <c r="BL6" s="472"/>
      <c r="BM6" s="472"/>
      <c r="BN6" s="472"/>
      <c r="BO6" s="472"/>
      <c r="BP6" s="472"/>
      <c r="BQ6" s="472"/>
      <c r="BR6" s="472"/>
      <c r="BS6" s="490"/>
      <c r="BT6" s="490"/>
      <c r="BU6" s="490"/>
      <c r="BV6" s="472"/>
      <c r="BW6" s="452"/>
      <c r="BX6" s="471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66"/>
      <c r="CN6" s="464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72"/>
      <c r="DB6" s="472"/>
      <c r="DC6" s="452"/>
      <c r="DD6" s="471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66"/>
      <c r="DP6" s="471"/>
      <c r="DQ6" s="466"/>
      <c r="DR6" s="471"/>
      <c r="DS6" s="466"/>
      <c r="DT6" s="464"/>
      <c r="DU6" s="452"/>
      <c r="DV6" s="472"/>
      <c r="DW6" s="472"/>
      <c r="DX6" s="466"/>
      <c r="DY6" s="471"/>
      <c r="DZ6" s="472"/>
      <c r="EA6" s="466"/>
      <c r="EB6" s="464"/>
      <c r="EC6" s="472"/>
      <c r="ED6" s="472"/>
      <c r="EE6" s="472"/>
      <c r="EF6" s="472"/>
      <c r="EG6" s="472"/>
      <c r="EH6" s="472"/>
      <c r="EI6" s="472"/>
      <c r="EJ6" s="452"/>
      <c r="EK6" s="471"/>
      <c r="EL6" s="472"/>
      <c r="EM6" s="466"/>
      <c r="EN6" s="526"/>
      <c r="EO6" s="527"/>
      <c r="EP6" s="468"/>
      <c r="EQ6" s="469"/>
      <c r="ER6" s="470"/>
    </row>
    <row r="7" spans="1:148" s="16" customFormat="1" ht="16.5" thickBot="1">
      <c r="A7" s="504"/>
      <c r="B7" s="507"/>
      <c r="C7" s="473" t="s">
        <v>33</v>
      </c>
      <c r="D7" s="475"/>
      <c r="E7" s="473" t="s">
        <v>34</v>
      </c>
      <c r="F7" s="475"/>
      <c r="G7" s="485" t="s">
        <v>35</v>
      </c>
      <c r="H7" s="474"/>
      <c r="I7" s="474"/>
      <c r="J7" s="481"/>
      <c r="K7" s="473" t="s">
        <v>36</v>
      </c>
      <c r="L7" s="474"/>
      <c r="M7" s="474"/>
      <c r="N7" s="475"/>
      <c r="O7" s="473" t="s">
        <v>37</v>
      </c>
      <c r="P7" s="474"/>
      <c r="Q7" s="474"/>
      <c r="R7" s="475"/>
      <c r="S7" s="473" t="s">
        <v>38</v>
      </c>
      <c r="T7" s="474"/>
      <c r="U7" s="474"/>
      <c r="V7" s="475"/>
      <c r="W7" s="473" t="s">
        <v>39</v>
      </c>
      <c r="X7" s="474"/>
      <c r="Y7" s="474"/>
      <c r="Z7" s="475"/>
      <c r="AA7" s="473" t="s">
        <v>40</v>
      </c>
      <c r="AB7" s="474"/>
      <c r="AC7" s="474"/>
      <c r="AD7" s="475"/>
      <c r="AE7" s="473" t="s">
        <v>41</v>
      </c>
      <c r="AF7" s="474"/>
      <c r="AG7" s="474"/>
      <c r="AH7" s="474"/>
      <c r="AI7" s="475"/>
      <c r="AJ7" s="473" t="s">
        <v>42</v>
      </c>
      <c r="AK7" s="474"/>
      <c r="AL7" s="474"/>
      <c r="AM7" s="481"/>
      <c r="AN7" s="493" t="s">
        <v>43</v>
      </c>
      <c r="AO7" s="493"/>
      <c r="AP7" s="493"/>
      <c r="AQ7" s="493"/>
      <c r="AR7" s="17"/>
      <c r="AS7" s="17"/>
      <c r="AT7" s="474" t="s">
        <v>44</v>
      </c>
      <c r="AU7" s="474"/>
      <c r="AV7" s="474"/>
      <c r="AW7" s="474"/>
      <c r="AX7" s="474" t="s">
        <v>45</v>
      </c>
      <c r="AY7" s="474"/>
      <c r="AZ7" s="474"/>
      <c r="BA7" s="474"/>
      <c r="BB7" s="474"/>
      <c r="BC7" s="474" t="s">
        <v>46</v>
      </c>
      <c r="BD7" s="474"/>
      <c r="BE7" s="474"/>
      <c r="BF7" s="474"/>
      <c r="BG7" s="18"/>
      <c r="BH7" s="19"/>
      <c r="BI7" s="19"/>
      <c r="BJ7" s="474" t="s">
        <v>47</v>
      </c>
      <c r="BK7" s="474"/>
      <c r="BL7" s="474"/>
      <c r="BM7" s="474"/>
      <c r="BN7" s="486" t="s">
        <v>48</v>
      </c>
      <c r="BO7" s="486"/>
      <c r="BP7" s="486"/>
      <c r="BQ7" s="486"/>
      <c r="BR7" s="486"/>
      <c r="BS7" s="474" t="s">
        <v>49</v>
      </c>
      <c r="BT7" s="474"/>
      <c r="BU7" s="474"/>
      <c r="BV7" s="474" t="s">
        <v>50</v>
      </c>
      <c r="BW7" s="481"/>
      <c r="BX7" s="473" t="s">
        <v>51</v>
      </c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5"/>
      <c r="CN7" s="485" t="s">
        <v>52</v>
      </c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81"/>
      <c r="DD7" s="473" t="s">
        <v>53</v>
      </c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5"/>
      <c r="DP7" s="473" t="s">
        <v>54</v>
      </c>
      <c r="DQ7" s="475"/>
      <c r="DR7" s="473" t="s">
        <v>55</v>
      </c>
      <c r="DS7" s="475"/>
      <c r="DT7" s="485" t="s">
        <v>56</v>
      </c>
      <c r="DU7" s="481"/>
      <c r="DV7" s="474" t="s">
        <v>57</v>
      </c>
      <c r="DW7" s="474"/>
      <c r="DX7" s="475"/>
      <c r="DY7" s="473" t="s">
        <v>58</v>
      </c>
      <c r="DZ7" s="474"/>
      <c r="EA7" s="475"/>
      <c r="EB7" s="485" t="s">
        <v>59</v>
      </c>
      <c r="EC7" s="474"/>
      <c r="ED7" s="474"/>
      <c r="EE7" s="474" t="s">
        <v>60</v>
      </c>
      <c r="EF7" s="474"/>
      <c r="EG7" s="474"/>
      <c r="EH7" s="474" t="s">
        <v>61</v>
      </c>
      <c r="EI7" s="474"/>
      <c r="EJ7" s="481"/>
      <c r="EK7" s="473" t="s">
        <v>63</v>
      </c>
      <c r="EL7" s="474"/>
      <c r="EM7" s="475"/>
      <c r="EN7" s="528" t="s">
        <v>62</v>
      </c>
      <c r="EO7" s="529"/>
      <c r="EP7" s="454"/>
      <c r="EQ7" s="487"/>
      <c r="ER7" s="509"/>
    </row>
    <row r="8" spans="1:148" s="16" customFormat="1" ht="111.75" customHeight="1" thickBot="1">
      <c r="A8" s="504"/>
      <c r="B8" s="507"/>
      <c r="C8" s="453" t="s">
        <v>64</v>
      </c>
      <c r="D8" s="500" t="s">
        <v>65</v>
      </c>
      <c r="E8" s="453" t="s">
        <v>64</v>
      </c>
      <c r="F8" s="500" t="s">
        <v>65</v>
      </c>
      <c r="G8" s="463" t="s">
        <v>66</v>
      </c>
      <c r="H8" s="467" t="s">
        <v>67</v>
      </c>
      <c r="I8" s="467" t="s">
        <v>64</v>
      </c>
      <c r="J8" s="497" t="s">
        <v>65</v>
      </c>
      <c r="K8" s="453" t="s">
        <v>67</v>
      </c>
      <c r="L8" s="467" t="s">
        <v>68</v>
      </c>
      <c r="M8" s="467" t="s">
        <v>64</v>
      </c>
      <c r="N8" s="500" t="s">
        <v>65</v>
      </c>
      <c r="O8" s="453" t="s">
        <v>67</v>
      </c>
      <c r="P8" s="467" t="s">
        <v>69</v>
      </c>
      <c r="Q8" s="467" t="s">
        <v>64</v>
      </c>
      <c r="R8" s="500" t="s">
        <v>65</v>
      </c>
      <c r="S8" s="453" t="s">
        <v>70</v>
      </c>
      <c r="T8" s="467" t="s">
        <v>71</v>
      </c>
      <c r="U8" s="467" t="s">
        <v>64</v>
      </c>
      <c r="V8" s="500" t="s">
        <v>65</v>
      </c>
      <c r="W8" s="453" t="s">
        <v>72</v>
      </c>
      <c r="X8" s="467" t="s">
        <v>73</v>
      </c>
      <c r="Y8" s="467" t="s">
        <v>64</v>
      </c>
      <c r="Z8" s="500" t="s">
        <v>65</v>
      </c>
      <c r="AA8" s="453" t="s">
        <v>74</v>
      </c>
      <c r="AB8" s="467" t="s">
        <v>75</v>
      </c>
      <c r="AC8" s="467" t="s">
        <v>64</v>
      </c>
      <c r="AD8" s="500" t="s">
        <v>65</v>
      </c>
      <c r="AE8" s="453" t="s">
        <v>76</v>
      </c>
      <c r="AF8" s="467" t="s">
        <v>77</v>
      </c>
      <c r="AG8" s="467" t="s">
        <v>78</v>
      </c>
      <c r="AH8" s="467" t="s">
        <v>64</v>
      </c>
      <c r="AI8" s="500" t="s">
        <v>65</v>
      </c>
      <c r="AJ8" s="453" t="s">
        <v>154</v>
      </c>
      <c r="AK8" s="467" t="s">
        <v>155</v>
      </c>
      <c r="AL8" s="467" t="s">
        <v>64</v>
      </c>
      <c r="AM8" s="497" t="s">
        <v>65</v>
      </c>
      <c r="AN8" s="457" t="s">
        <v>79</v>
      </c>
      <c r="AO8" s="457" t="s">
        <v>80</v>
      </c>
      <c r="AP8" s="457" t="s">
        <v>64</v>
      </c>
      <c r="AQ8" s="455" t="s">
        <v>81</v>
      </c>
      <c r="AR8" s="20"/>
      <c r="AS8" s="511" t="s">
        <v>82</v>
      </c>
      <c r="AT8" s="467" t="s">
        <v>82</v>
      </c>
      <c r="AU8" s="467" t="s">
        <v>83</v>
      </c>
      <c r="AV8" s="467" t="s">
        <v>64</v>
      </c>
      <c r="AW8" s="455" t="s">
        <v>65</v>
      </c>
      <c r="AX8" s="467" t="s">
        <v>84</v>
      </c>
      <c r="AY8" s="467" t="s">
        <v>85</v>
      </c>
      <c r="AZ8" s="467"/>
      <c r="BA8" s="457" t="s">
        <v>86</v>
      </c>
      <c r="BB8" s="457" t="s">
        <v>87</v>
      </c>
      <c r="BC8" s="467" t="s">
        <v>88</v>
      </c>
      <c r="BD8" s="467" t="s">
        <v>89</v>
      </c>
      <c r="BE8" s="467" t="s">
        <v>64</v>
      </c>
      <c r="BF8" s="455" t="s">
        <v>65</v>
      </c>
      <c r="BG8" s="21"/>
      <c r="BH8" s="21"/>
      <c r="BI8" s="21"/>
      <c r="BJ8" s="457" t="s">
        <v>90</v>
      </c>
      <c r="BK8" s="467" t="s">
        <v>91</v>
      </c>
      <c r="BL8" s="467" t="s">
        <v>64</v>
      </c>
      <c r="BM8" s="455" t="s">
        <v>65</v>
      </c>
      <c r="BN8" s="457" t="s">
        <v>92</v>
      </c>
      <c r="BO8" s="467" t="s">
        <v>93</v>
      </c>
      <c r="BP8" s="467" t="s">
        <v>94</v>
      </c>
      <c r="BQ8" s="467" t="s">
        <v>64</v>
      </c>
      <c r="BR8" s="455" t="s">
        <v>65</v>
      </c>
      <c r="BS8" s="457" t="s">
        <v>95</v>
      </c>
      <c r="BT8" s="459" t="s">
        <v>64</v>
      </c>
      <c r="BU8" s="455" t="s">
        <v>65</v>
      </c>
      <c r="BV8" s="467" t="s">
        <v>64</v>
      </c>
      <c r="BW8" s="495" t="s">
        <v>65</v>
      </c>
      <c r="BX8" s="499" t="s">
        <v>96</v>
      </c>
      <c r="BY8" s="457"/>
      <c r="BZ8" s="457" t="s">
        <v>156</v>
      </c>
      <c r="CA8" s="457"/>
      <c r="CB8" s="491" t="s">
        <v>97</v>
      </c>
      <c r="CC8" s="492"/>
      <c r="CD8" s="457" t="s">
        <v>151</v>
      </c>
      <c r="CE8" s="457"/>
      <c r="CF8" s="457" t="s">
        <v>161</v>
      </c>
      <c r="CG8" s="457"/>
      <c r="CH8" s="478"/>
      <c r="CI8" s="478"/>
      <c r="CJ8" s="457" t="s">
        <v>98</v>
      </c>
      <c r="CK8" s="457"/>
      <c r="CL8" s="457" t="s">
        <v>105</v>
      </c>
      <c r="CM8" s="514"/>
      <c r="CN8" s="463" t="s">
        <v>99</v>
      </c>
      <c r="CO8" s="467"/>
      <c r="CP8" s="513" t="s">
        <v>152</v>
      </c>
      <c r="CQ8" s="513"/>
      <c r="CR8" s="457" t="s">
        <v>157</v>
      </c>
      <c r="CS8" s="457"/>
      <c r="CT8" s="457" t="s">
        <v>153</v>
      </c>
      <c r="CU8" s="457"/>
      <c r="CV8" s="457" t="s">
        <v>162</v>
      </c>
      <c r="CW8" s="457"/>
      <c r="CX8" s="493" t="s">
        <v>100</v>
      </c>
      <c r="CY8" s="493"/>
      <c r="CZ8" s="493" t="s">
        <v>101</v>
      </c>
      <c r="DA8" s="493"/>
      <c r="DB8" s="493" t="s">
        <v>105</v>
      </c>
      <c r="DC8" s="494"/>
      <c r="DD8" s="499" t="s">
        <v>158</v>
      </c>
      <c r="DE8" s="457"/>
      <c r="DF8" s="457" t="s">
        <v>102</v>
      </c>
      <c r="DG8" s="457"/>
      <c r="DH8" s="457" t="s">
        <v>103</v>
      </c>
      <c r="DI8" s="457"/>
      <c r="DJ8" s="457" t="s">
        <v>159</v>
      </c>
      <c r="DK8" s="457"/>
      <c r="DL8" s="457" t="s">
        <v>104</v>
      </c>
      <c r="DM8" s="457"/>
      <c r="DN8" s="457" t="s">
        <v>105</v>
      </c>
      <c r="DO8" s="510"/>
      <c r="DP8" s="461" t="s">
        <v>64</v>
      </c>
      <c r="DQ8" s="461" t="s">
        <v>65</v>
      </c>
      <c r="DR8" s="453" t="s">
        <v>64</v>
      </c>
      <c r="DS8" s="465" t="s">
        <v>65</v>
      </c>
      <c r="DT8" s="463" t="s">
        <v>64</v>
      </c>
      <c r="DU8" s="451" t="s">
        <v>65</v>
      </c>
      <c r="DV8" s="467" t="s">
        <v>106</v>
      </c>
      <c r="DW8" s="467" t="s">
        <v>64</v>
      </c>
      <c r="DX8" s="465" t="s">
        <v>65</v>
      </c>
      <c r="DY8" s="453" t="s">
        <v>106</v>
      </c>
      <c r="DZ8" s="467" t="s">
        <v>64</v>
      </c>
      <c r="EA8" s="465" t="s">
        <v>65</v>
      </c>
      <c r="EB8" s="463" t="s">
        <v>106</v>
      </c>
      <c r="EC8" s="467" t="s">
        <v>64</v>
      </c>
      <c r="ED8" s="467" t="s">
        <v>65</v>
      </c>
      <c r="EE8" s="467" t="s">
        <v>106</v>
      </c>
      <c r="EF8" s="467" t="s">
        <v>64</v>
      </c>
      <c r="EG8" s="467" t="s">
        <v>65</v>
      </c>
      <c r="EH8" s="467" t="s">
        <v>106</v>
      </c>
      <c r="EI8" s="451" t="s">
        <v>64</v>
      </c>
      <c r="EJ8" s="461" t="s">
        <v>65</v>
      </c>
      <c r="EK8" s="476" t="s">
        <v>106</v>
      </c>
      <c r="EL8" s="478" t="s">
        <v>64</v>
      </c>
      <c r="EM8" s="482" t="s">
        <v>65</v>
      </c>
      <c r="EN8" s="530" t="s">
        <v>64</v>
      </c>
      <c r="EO8" s="532" t="s">
        <v>65</v>
      </c>
      <c r="EP8" s="453" t="s">
        <v>107</v>
      </c>
      <c r="EQ8" s="467" t="s">
        <v>108</v>
      </c>
      <c r="ER8" s="465" t="s">
        <v>110</v>
      </c>
    </row>
    <row r="9" spans="1:148" s="11" customFormat="1" ht="96.75" customHeight="1" thickBot="1">
      <c r="A9" s="505"/>
      <c r="B9" s="508"/>
      <c r="C9" s="471"/>
      <c r="D9" s="501"/>
      <c r="E9" s="471"/>
      <c r="F9" s="501"/>
      <c r="G9" s="464"/>
      <c r="H9" s="472"/>
      <c r="I9" s="472"/>
      <c r="J9" s="498"/>
      <c r="K9" s="471"/>
      <c r="L9" s="472"/>
      <c r="M9" s="472"/>
      <c r="N9" s="501"/>
      <c r="O9" s="471"/>
      <c r="P9" s="472"/>
      <c r="Q9" s="472"/>
      <c r="R9" s="501"/>
      <c r="S9" s="471"/>
      <c r="T9" s="472"/>
      <c r="U9" s="472"/>
      <c r="V9" s="501"/>
      <c r="W9" s="471"/>
      <c r="X9" s="472"/>
      <c r="Y9" s="472"/>
      <c r="Z9" s="501"/>
      <c r="AA9" s="471"/>
      <c r="AB9" s="472"/>
      <c r="AC9" s="472"/>
      <c r="AD9" s="502"/>
      <c r="AE9" s="471"/>
      <c r="AF9" s="472"/>
      <c r="AG9" s="472"/>
      <c r="AH9" s="472"/>
      <c r="AI9" s="501"/>
      <c r="AJ9" s="471"/>
      <c r="AK9" s="472"/>
      <c r="AL9" s="472"/>
      <c r="AM9" s="498"/>
      <c r="AN9" s="458"/>
      <c r="AO9" s="458"/>
      <c r="AP9" s="458"/>
      <c r="AQ9" s="456"/>
      <c r="AR9" s="22"/>
      <c r="AS9" s="512"/>
      <c r="AT9" s="472"/>
      <c r="AU9" s="472"/>
      <c r="AV9" s="472"/>
      <c r="AW9" s="456"/>
      <c r="AX9" s="472"/>
      <c r="AY9" s="14" t="s">
        <v>111</v>
      </c>
      <c r="AZ9" s="14" t="s">
        <v>112</v>
      </c>
      <c r="BA9" s="458"/>
      <c r="BB9" s="458"/>
      <c r="BC9" s="472"/>
      <c r="BD9" s="472"/>
      <c r="BE9" s="472"/>
      <c r="BF9" s="456"/>
      <c r="BG9" s="23"/>
      <c r="BH9" s="23"/>
      <c r="BI9" s="23"/>
      <c r="BJ9" s="458"/>
      <c r="BK9" s="472"/>
      <c r="BL9" s="472"/>
      <c r="BM9" s="456"/>
      <c r="BN9" s="458"/>
      <c r="BO9" s="472"/>
      <c r="BP9" s="472"/>
      <c r="BQ9" s="487"/>
      <c r="BR9" s="456"/>
      <c r="BS9" s="458"/>
      <c r="BT9" s="460"/>
      <c r="BU9" s="456"/>
      <c r="BV9" s="487"/>
      <c r="BW9" s="496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462"/>
      <c r="DQ9" s="462"/>
      <c r="DR9" s="454"/>
      <c r="DS9" s="466"/>
      <c r="DT9" s="464"/>
      <c r="DU9" s="452"/>
      <c r="DV9" s="472"/>
      <c r="DW9" s="472"/>
      <c r="DX9" s="466"/>
      <c r="DY9" s="471"/>
      <c r="DZ9" s="472"/>
      <c r="EA9" s="466"/>
      <c r="EB9" s="464"/>
      <c r="EC9" s="472"/>
      <c r="ED9" s="472"/>
      <c r="EE9" s="472"/>
      <c r="EF9" s="472"/>
      <c r="EG9" s="472"/>
      <c r="EH9" s="472"/>
      <c r="EI9" s="452"/>
      <c r="EJ9" s="462"/>
      <c r="EK9" s="477"/>
      <c r="EL9" s="479"/>
      <c r="EM9" s="483"/>
      <c r="EN9" s="531"/>
      <c r="EO9" s="533"/>
      <c r="EP9" s="471"/>
      <c r="EQ9" s="472"/>
      <c r="ER9" s="466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  <mergeCell ref="DV4:DX6"/>
    <mergeCell ref="DV7:DX7"/>
    <mergeCell ref="EN4:EO6"/>
    <mergeCell ref="EN7:EO7"/>
    <mergeCell ref="EB7:ED7"/>
    <mergeCell ref="EB4:ED6"/>
    <mergeCell ref="DY4:EA6"/>
    <mergeCell ref="EH4:EJ6"/>
    <mergeCell ref="AT4:AW6"/>
    <mergeCell ref="BJ4:BM6"/>
    <mergeCell ref="BJ7:BM7"/>
    <mergeCell ref="AX4:BB6"/>
    <mergeCell ref="AX7:BB7"/>
    <mergeCell ref="AN7:AQ7"/>
    <mergeCell ref="AT7:AW7"/>
    <mergeCell ref="BC4:BF6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E8:E9"/>
    <mergeCell ref="F8:F9"/>
    <mergeCell ref="C4:D6"/>
    <mergeCell ref="E4:F6"/>
    <mergeCell ref="C8:C9"/>
    <mergeCell ref="D8:D9"/>
    <mergeCell ref="C7:D7"/>
    <mergeCell ref="E7:F7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P8:P9"/>
    <mergeCell ref="Q8:Q9"/>
    <mergeCell ref="Z8:Z9"/>
    <mergeCell ref="Y8:Y9"/>
    <mergeCell ref="X8:X9"/>
    <mergeCell ref="W8:W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EA8:EA9"/>
    <mergeCell ref="EE4:EG6"/>
    <mergeCell ref="EE7:EG7"/>
    <mergeCell ref="EE8:EE9"/>
    <mergeCell ref="EG8:EG9"/>
    <mergeCell ref="DY7:EA7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2017-10-09T05:26:10Z</cp:lastPrinted>
  <dcterms:created xsi:type="dcterms:W3CDTF">2014-03-04T06:36:48Z</dcterms:created>
  <dcterms:modified xsi:type="dcterms:W3CDTF">2019-02-20T05:10:28Z</dcterms:modified>
  <cp:category/>
  <cp:version/>
  <cp:contentType/>
  <cp:contentStatus/>
</cp:coreProperties>
</file>